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tabRatio="707" activeTab="0"/>
  </bookViews>
  <sheets>
    <sheet name="Nžky" sheetId="1" r:id="rId1"/>
    <sheet name="Nžci" sheetId="2" r:id="rId2"/>
    <sheet name="Mžky" sheetId="3" r:id="rId3"/>
    <sheet name="Mžci" sheetId="4" r:id="rId4"/>
    <sheet name="Sžci" sheetId="5" r:id="rId5"/>
    <sheet name="Mdky" sheetId="6" r:id="rId6"/>
    <sheet name="Sdci" sheetId="7" r:id="rId7"/>
    <sheet name="Ž-B" sheetId="8" r:id="rId8"/>
    <sheet name="M-B" sheetId="9" r:id="rId9"/>
    <sheet name="Bílý" sheetId="10" r:id="rId10"/>
    <sheet name="Červený" sheetId="11" r:id="rId11"/>
  </sheets>
  <definedNames/>
  <calcPr fullCalcOnLoad="1"/>
</workbook>
</file>

<file path=xl/sharedStrings.xml><?xml version="1.0" encoding="utf-8"?>
<sst xmlns="http://schemas.openxmlformats.org/spreadsheetml/2006/main" count="983" uniqueCount="317">
  <si>
    <t>Nejmladší žákyně</t>
  </si>
  <si>
    <t>Nejmladší žáci</t>
  </si>
  <si>
    <t>Mladší žákyně</t>
  </si>
  <si>
    <t>Mladší žáci</t>
  </si>
  <si>
    <t>Mladší dorostenky</t>
  </si>
  <si>
    <t>Součet</t>
  </si>
  <si>
    <t>Jméno</t>
  </si>
  <si>
    <t>Oddíl</t>
  </si>
  <si>
    <t>2.</t>
  </si>
  <si>
    <t>3.</t>
  </si>
  <si>
    <t>1.</t>
  </si>
  <si>
    <t>4.</t>
  </si>
  <si>
    <t>5.</t>
  </si>
  <si>
    <t>6.</t>
  </si>
  <si>
    <t>7.</t>
  </si>
  <si>
    <t>8.</t>
  </si>
  <si>
    <t>Do poháru se počítají tři nejlepší výsledky ze čtyř závodů.</t>
  </si>
  <si>
    <t>Pořadí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</si>
  <si>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</si>
  <si>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</si>
  <si>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</si>
  <si>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</si>
  <si>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</si>
  <si>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</si>
  <si>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</si>
  <si>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</si>
  <si>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</si>
  <si>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</si>
  <si>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</si>
  <si>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</si>
  <si>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</si>
  <si>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</si>
  <si>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</si>
  <si>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</si>
  <si>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</si>
  <si>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</si>
  <si>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</si>
  <si>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</si>
  <si>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</si>
  <si>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</si>
  <si>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</si>
  <si>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</si>
  <si>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Starší žáci</t>
  </si>
  <si>
    <t>Starší dorostenci</t>
  </si>
  <si>
    <t>Ženy B</t>
  </si>
  <si>
    <t>Muži B</t>
  </si>
  <si>
    <t>Bílý pohár</t>
  </si>
  <si>
    <t>Červený pohár</t>
  </si>
  <si>
    <t>Kralovice</t>
  </si>
  <si>
    <t>TOM Orlová</t>
  </si>
  <si>
    <t>Žlutý kvítek Palkovi</t>
  </si>
  <si>
    <t>TOM Saturn Plzeň</t>
  </si>
  <si>
    <t>TOM Tuláci F-M</t>
  </si>
  <si>
    <t>TOM Český Brod</t>
  </si>
  <si>
    <t>Lysáci Malenovice</t>
  </si>
  <si>
    <t>Brno</t>
  </si>
  <si>
    <t>TOM Mikulášovice</t>
  </si>
  <si>
    <t>TOM Delfíni Borotín</t>
  </si>
  <si>
    <t>KČT Velký Újezd</t>
  </si>
  <si>
    <t>TOM Svišti Bohumín</t>
  </si>
  <si>
    <t>TOM Práčata Rapšach</t>
  </si>
  <si>
    <t>1. závod Fr.Místek</t>
  </si>
  <si>
    <t>2. závod Lovosice</t>
  </si>
  <si>
    <t>3. závod Malenovice</t>
  </si>
  <si>
    <t>MČR Mikulášovice</t>
  </si>
  <si>
    <t>Roman Gach (63)</t>
  </si>
  <si>
    <t>František Círal (71)</t>
  </si>
  <si>
    <t>Miloš Němeček (71)</t>
  </si>
  <si>
    <t>Zdeněk Vejrosta (61)</t>
  </si>
  <si>
    <t>TOM-KČT Kralupy</t>
  </si>
  <si>
    <t>Jiří Vilhelm (70)</t>
  </si>
  <si>
    <t>Libor Koloničný (70)</t>
  </si>
  <si>
    <t>Kamil Zbořil (75)</t>
  </si>
  <si>
    <t>UFO-Zálesáci</t>
  </si>
  <si>
    <t>Milan Fógl (67)</t>
  </si>
  <si>
    <t>Karel Šimek (73)</t>
  </si>
  <si>
    <t>Miloš Stejskal (40)</t>
  </si>
  <si>
    <t>Libuše Vlachynská (62)</t>
  </si>
  <si>
    <t>Junák Uh. Hradiště</t>
  </si>
  <si>
    <t>Hana Smetanová (68)</t>
  </si>
  <si>
    <t>Romana Vejrostová (65)</t>
  </si>
  <si>
    <t>Jana Žitková (74)</t>
  </si>
  <si>
    <t>Anna Fryštacká (69)</t>
  </si>
  <si>
    <t>Lenka Slabáková (66)</t>
  </si>
  <si>
    <t>Monika Žídková (67)</t>
  </si>
  <si>
    <t>Gabriela Círalová (74)</t>
  </si>
  <si>
    <t>Věra Šimková (75)</t>
  </si>
  <si>
    <t>Melánie Halešová (70)</t>
  </si>
  <si>
    <t>TOM 1310 Divočáci</t>
  </si>
  <si>
    <t>Nezmaři Bílovec</t>
  </si>
  <si>
    <t>Duha Světlov Bojkovi</t>
  </si>
  <si>
    <t>Vejři Lovosice</t>
  </si>
  <si>
    <t>TOM Pacov</t>
  </si>
  <si>
    <t>David Němeček (95)</t>
  </si>
  <si>
    <t>Ondřej Fryštacký (94)</t>
  </si>
  <si>
    <t>Tomáš Hána (94)</t>
  </si>
  <si>
    <t>Ondřej Huďa (95)</t>
  </si>
  <si>
    <t>David Machorek (94)</t>
  </si>
  <si>
    <t>Miroslav Březina (94)</t>
  </si>
  <si>
    <t>Jakub Šmucr (95)</t>
  </si>
  <si>
    <t>Dalibor Puk (94)</t>
  </si>
  <si>
    <t>Jakub Mirga (94)</t>
  </si>
  <si>
    <t>Jakub Linart (95)</t>
  </si>
  <si>
    <t>ZŠ Č. Velenice</t>
  </si>
  <si>
    <t>Jana Zázvorková (97)</t>
  </si>
  <si>
    <t>Aneta Dreslerová (97)</t>
  </si>
  <si>
    <t>Daniela Gachová (97)</t>
  </si>
  <si>
    <t>Markéta Řeháčková (96)</t>
  </si>
  <si>
    <t>Martina Brabcová (97)</t>
  </si>
  <si>
    <t>Veronika Hřebíková (96)</t>
  </si>
  <si>
    <t>Hana Bončková (97)</t>
  </si>
  <si>
    <t>Michaela Kubánková (97)</t>
  </si>
  <si>
    <t>Gabriela Ondiková (96)</t>
  </si>
  <si>
    <t>Anna Matějová (97)</t>
  </si>
  <si>
    <t>TOM Žďorbi</t>
  </si>
  <si>
    <t>Nikola Stráská (97)</t>
  </si>
  <si>
    <t>Vojtěch Razima (98)</t>
  </si>
  <si>
    <t>František Círal (98)</t>
  </si>
  <si>
    <t>Daniel Sosnovec (98)</t>
  </si>
  <si>
    <t>Radek Šebesta (98)</t>
  </si>
  <si>
    <t>Robin Pavlík (98)</t>
  </si>
  <si>
    <t>Adam Janeček (98)</t>
  </si>
  <si>
    <t>Jakub Gřunděl (99)</t>
  </si>
  <si>
    <t>Patrick Ondika (99)</t>
  </si>
  <si>
    <t>Petr Bílek (99)</t>
  </si>
  <si>
    <t>Ladislav Merta (99)</t>
  </si>
  <si>
    <t>Filip Staněk (99)</t>
  </si>
  <si>
    <t>Dan Kunz (98)</t>
  </si>
  <si>
    <t>Petr Scholaster (99)</t>
  </si>
  <si>
    <t>Martin Milata (98)</t>
  </si>
  <si>
    <t>Ondřej Cmoriak (99)</t>
  </si>
  <si>
    <t>David Koždoň (99)</t>
  </si>
  <si>
    <t>Vojtěch Kosina (99)</t>
  </si>
  <si>
    <t>Marek Vlasák (99)</t>
  </si>
  <si>
    <t>Jakub Zeman (99)</t>
  </si>
  <si>
    <t>Jiří Bajtek (98)</t>
  </si>
  <si>
    <t>Matěj Tvrzník (98)</t>
  </si>
  <si>
    <t>Adam Dědina (98)</t>
  </si>
  <si>
    <t>Šimon Procházka (99)</t>
  </si>
  <si>
    <t>Vilém Dušek (98)</t>
  </si>
  <si>
    <t>ZŠ Kynšperk</t>
  </si>
  <si>
    <t>D</t>
  </si>
  <si>
    <t>Karel Vágner (01)</t>
  </si>
  <si>
    <t>Ondřej Staněk (01)</t>
  </si>
  <si>
    <t>Radovan Fešar (00)</t>
  </si>
  <si>
    <t>Jiří Sviták (01)</t>
  </si>
  <si>
    <t>Lukáš Maršík (01)</t>
  </si>
  <si>
    <t>Vojtěch Vodička (01)</t>
  </si>
  <si>
    <t>Filip Zajíček (00)</t>
  </si>
  <si>
    <t>Jakub Zapletal (00)</t>
  </si>
  <si>
    <t>Martin Zeman (01)</t>
  </si>
  <si>
    <t>Patrik Karlík (00)</t>
  </si>
  <si>
    <t>Ondřej Březina (01)</t>
  </si>
  <si>
    <t>Daniel Bareš (00)</t>
  </si>
  <si>
    <t>Pavel Bjalončík (01)</t>
  </si>
  <si>
    <t>Anna Círalová (00)</t>
  </si>
  <si>
    <t>Tereza Polachová (00)</t>
  </si>
  <si>
    <t>Lenka Výmolová (00)</t>
  </si>
  <si>
    <t>Aneta Krhovjáková (00)</t>
  </si>
  <si>
    <t>Kateřina Šteflová (00)</t>
  </si>
  <si>
    <t>Magdaléna Kubánková (00)</t>
  </si>
  <si>
    <t>Kateřina Žitková (01)</t>
  </si>
  <si>
    <t>Marie Wagnerová (01)</t>
  </si>
  <si>
    <t>Eliška Plášilová (00)</t>
  </si>
  <si>
    <t>Kateřina Poslední (00)</t>
  </si>
  <si>
    <t>Justýna Schiendlová (00)</t>
  </si>
  <si>
    <t>Erika Bojarčuková (00)</t>
  </si>
  <si>
    <t>Klára Kasperčíková (01)</t>
  </si>
  <si>
    <t>Simona Urbanová (00)</t>
  </si>
  <si>
    <t>Klára Svobodová (01)</t>
  </si>
  <si>
    <t>Adéla Vrábelová (01)</t>
  </si>
  <si>
    <t>Kateřina Reidlová (00)</t>
  </si>
  <si>
    <t>Helena Pavlů (01)</t>
  </si>
  <si>
    <t>Anna Kodrlová (01)</t>
  </si>
  <si>
    <t>Jana Dybalová (00)</t>
  </si>
  <si>
    <t>Kateřina Plicková (01)</t>
  </si>
  <si>
    <t>Daniela Houšková (00)</t>
  </si>
  <si>
    <t>Jennifer Zlochová (01)</t>
  </si>
  <si>
    <t>Adéla Nováková (01)</t>
  </si>
  <si>
    <t>Veronika Niesnerová (00)</t>
  </si>
  <si>
    <t>Lukáš Sládek (02)</t>
  </si>
  <si>
    <t>Jiří Jelínek (02)</t>
  </si>
  <si>
    <t>Adam Tupý (02)</t>
  </si>
  <si>
    <t>Michal Stejskal (02)</t>
  </si>
  <si>
    <t>Lukáš Holub (02)</t>
  </si>
  <si>
    <t>Vojtěch Čapek (02)</t>
  </si>
  <si>
    <t>Martin Sviták (04)</t>
  </si>
  <si>
    <t>Daniel Prachař (02)</t>
  </si>
  <si>
    <t>Patrik Molata (02)</t>
  </si>
  <si>
    <t>Vojtěch Míček (02)</t>
  </si>
  <si>
    <t>Michal Škrabal (03)</t>
  </si>
  <si>
    <t>Vojtěch Kozelka (03)</t>
  </si>
  <si>
    <t>Tomáš Gilg (03)</t>
  </si>
  <si>
    <t>Jakub Vantuch (03)</t>
  </si>
  <si>
    <t>František Škop (03)</t>
  </si>
  <si>
    <t>Jan Blahůšek (04)</t>
  </si>
  <si>
    <t>Petr Havrda (03)</t>
  </si>
  <si>
    <t>Tomáš Chromčák (03)</t>
  </si>
  <si>
    <t>Mikoláš Kolařík (02)</t>
  </si>
  <si>
    <t>Jan Seidl (02)</t>
  </si>
  <si>
    <t>Ondřej Prokop (05)</t>
  </si>
  <si>
    <t>Dan Kulštejn (03)</t>
  </si>
  <si>
    <t>Zuzana Šebestová (02)</t>
  </si>
  <si>
    <t>Hana Gabzdylová (02)</t>
  </si>
  <si>
    <t>Magdaléna Wagnerová (03)</t>
  </si>
  <si>
    <t>Eliška Kozelková (03)</t>
  </si>
  <si>
    <t>Michaela Milatová (03)</t>
  </si>
  <si>
    <t>Julie Zapletalová (03)</t>
  </si>
  <si>
    <t>Hana Pavlů (03)</t>
  </si>
  <si>
    <t>Andrea Fúsková (03)</t>
  </si>
  <si>
    <t>Eliška Šimková (03)</t>
  </si>
  <si>
    <t>Karolína Houhová (02)</t>
  </si>
  <si>
    <t>Anna Smetanová (03)</t>
  </si>
  <si>
    <t>Terezie Hraško (02)</t>
  </si>
  <si>
    <t>Anna Vodičková (02)</t>
  </si>
  <si>
    <t>Kristýna Maťaťová (04)</t>
  </si>
  <si>
    <t>Karolína Hrádková (03)</t>
  </si>
  <si>
    <t>Lucie Manová (02)</t>
  </si>
  <si>
    <t>Beáta Buczková (03)</t>
  </si>
  <si>
    <t>Kristýna Košová (03)</t>
  </si>
  <si>
    <t>Maxmiliána Kubánková (04)</t>
  </si>
  <si>
    <t>Veronika Laurová (04)</t>
  </si>
  <si>
    <t>Kamila Zázvorková (04)</t>
  </si>
  <si>
    <t>Zuzana Rutterová (03)</t>
  </si>
  <si>
    <t>Milan Hankovec (60)</t>
  </si>
  <si>
    <t>Husot Strakonice</t>
  </si>
  <si>
    <t>Petr Pop (71)</t>
  </si>
  <si>
    <t>Václav Račan (64)</t>
  </si>
  <si>
    <t>Petr Pavlů (72)</t>
  </si>
  <si>
    <t>Josef Blecha (66)</t>
  </si>
  <si>
    <t>Vojtěch Wagner (612)</t>
  </si>
  <si>
    <t>Hana Cídlová (69)</t>
  </si>
  <si>
    <t>Kateřina Kubešová (76)</t>
  </si>
  <si>
    <t>TOM Předměřice</t>
  </si>
  <si>
    <t>Tuláci Bukovany</t>
  </si>
  <si>
    <t>Luboš Podlipný (94)</t>
  </si>
  <si>
    <t xml:space="preserve"> </t>
  </si>
  <si>
    <t>Martin Ferenc (94)</t>
  </si>
  <si>
    <t>Kamila Jaššová (96)</t>
  </si>
  <si>
    <t>Kristýna Černá (97)</t>
  </si>
  <si>
    <t>Kateřina Vyvialová (97)</t>
  </si>
  <si>
    <t>Anna Hejnová (97)</t>
  </si>
  <si>
    <t>Veronika Herzogová (96)</t>
  </si>
  <si>
    <t>Jana Brejchová (97)</t>
  </si>
  <si>
    <t>Karolina Gorná (97)</t>
  </si>
  <si>
    <t>Tomáš Horník (98)</t>
  </si>
  <si>
    <t>Jiří Brůžek (99)</t>
  </si>
  <si>
    <t>Václav Račan (00)</t>
  </si>
  <si>
    <t>Daniel Ivanov (00)</t>
  </si>
  <si>
    <t>Jan Račan (01)</t>
  </si>
  <si>
    <t>Michal Kohár (00)</t>
  </si>
  <si>
    <t>Marek Helis (00)</t>
  </si>
  <si>
    <t>Miroslav Plch (00)</t>
  </si>
  <si>
    <t>Jan Bereczký (00)</t>
  </si>
  <si>
    <t>Václav Pšenička (00)</t>
  </si>
  <si>
    <t>Jakub Helcl (00)</t>
  </si>
  <si>
    <t>Matěj Petr (01)</t>
  </si>
  <si>
    <t>Anežka Sochová (01)</t>
  </si>
  <si>
    <t>Štěpánka Shánělová (01)</t>
  </si>
  <si>
    <t>Nicole Hajlová (00)</t>
  </si>
  <si>
    <t>Pavlína Březinová (01)</t>
  </si>
  <si>
    <t>Karolína Hubková (01)</t>
  </si>
  <si>
    <t>Vojtěch Kůsa (04)</t>
  </si>
  <si>
    <t>František Ouška (03)</t>
  </si>
  <si>
    <t>Ondřej Didek (02)</t>
  </si>
  <si>
    <t>Jakub Štefl (03)</t>
  </si>
  <si>
    <t>Jakub Holub (03)</t>
  </si>
  <si>
    <t>Matyáš Mach (03)</t>
  </si>
  <si>
    <t>Dominik Daniš (03)</t>
  </si>
  <si>
    <t>Veronika Staňková (04)</t>
  </si>
  <si>
    <t>Kateřina Popová (02)</t>
  </si>
  <si>
    <t>Linda Feiglová (02)</t>
  </si>
  <si>
    <t>Eliška Popelová (04)</t>
  </si>
  <si>
    <t>Nikola Baladová (02)</t>
  </si>
  <si>
    <t>Kateřina Voňková (02)</t>
  </si>
  <si>
    <t>Adéla Veruňková (04)</t>
  </si>
  <si>
    <t>Tereza Žahourová (02)</t>
  </si>
  <si>
    <t xml:space="preserve">Tuláci Bukovany </t>
  </si>
  <si>
    <t>Ladislava Procházková (74)</t>
  </si>
  <si>
    <t>Kristýna Nováková (02)</t>
  </si>
  <si>
    <t>Jan Biolek (03)</t>
  </si>
  <si>
    <t>Týnec nad Sázavou</t>
  </si>
  <si>
    <t>Vojtěch Vopařil (03)</t>
  </si>
  <si>
    <t>Matyáš Prosický (03)</t>
  </si>
  <si>
    <t>Filip Varga (03)</t>
  </si>
  <si>
    <t>Marie Kovaříková (00)</t>
  </si>
  <si>
    <t>Petra Faltýnková (00)</t>
  </si>
  <si>
    <t>Lucie Maišlová (00)</t>
  </si>
  <si>
    <t>Eliška Švrlanská (01)</t>
  </si>
  <si>
    <t>TOM 4345 Paprsek</t>
  </si>
  <si>
    <t>Hana Szlachtová (01)</t>
  </si>
  <si>
    <t>Pavlína Tetková (00)</t>
  </si>
  <si>
    <t>Duha-KSKD Sokolov</t>
  </si>
  <si>
    <t>Vít Truhlář (01)</t>
  </si>
  <si>
    <t>Matouš Biolek (00)</t>
  </si>
  <si>
    <t>František Podaný (01)</t>
  </si>
  <si>
    <t>Josef Škrabko (01)</t>
  </si>
  <si>
    <t>Lenochod Březolupy</t>
  </si>
  <si>
    <t>Vojtěch Proschl (99)</t>
  </si>
  <si>
    <t>Matěj Štefl (99)</t>
  </si>
  <si>
    <t>Kateřina Faltýnková (97)</t>
  </si>
  <si>
    <t>Zuzana Novotná (96)</t>
  </si>
  <si>
    <t>Šárka Pokludová (96)</t>
  </si>
  <si>
    <t>Daniela Žálková (74)</t>
  </si>
  <si>
    <t>Vojtěch Oktábec (67)</t>
  </si>
  <si>
    <t>Dušan Škrabko (56)</t>
  </si>
  <si>
    <t>Jiří Kruliš (61)</t>
  </si>
  <si>
    <t>Beskydská 9 Havířov</t>
  </si>
  <si>
    <t>Martin Sedláček (73)</t>
  </si>
  <si>
    <t>Papr</t>
  </si>
  <si>
    <t xml:space="preserve">Lenochod Březolupy </t>
  </si>
  <si>
    <t>Týnec Nad Sázavou</t>
  </si>
  <si>
    <t xml:space="preserve"> Český pohár 2012</t>
  </si>
  <si>
    <t>Postup na MMTZ</t>
  </si>
  <si>
    <t>MMTZ</t>
  </si>
  <si>
    <t>N1</t>
  </si>
  <si>
    <t>N2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</si>
</sst>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 wrapText="1"/>
    </xf>
    <xf numFmtId="169" fontId="2" fillId="34" borderId="20" xfId="0" applyNumberFormat="1" applyFont="1" applyFill="1" applyBorder="1" applyAlignment="1">
      <alignment horizontal="center" wrapText="1"/>
    </xf>
    <xf numFmtId="169" fontId="0" fillId="0" borderId="0" xfId="0" applyNumberFormat="1" applyAlignment="1">
      <alignment/>
    </xf>
    <xf numFmtId="169" fontId="2" fillId="33" borderId="10" xfId="0" applyNumberFormat="1" applyFont="1" applyFill="1" applyBorder="1" applyAlignment="1">
      <alignment horizontal="center" wrapText="1"/>
    </xf>
    <xf numFmtId="169" fontId="2" fillId="33" borderId="21" xfId="0" applyNumberFormat="1" applyFont="1" applyFill="1" applyBorder="1" applyAlignment="1">
      <alignment horizontal="center" wrapText="1"/>
    </xf>
    <xf numFmtId="169" fontId="0" fillId="34" borderId="13" xfId="0" applyNumberFormat="1" applyFill="1" applyBorder="1" applyAlignment="1">
      <alignment horizontal="center" wrapText="1"/>
    </xf>
    <xf numFmtId="169" fontId="0" fillId="34" borderId="15" xfId="0" applyNumberForma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169" fontId="0" fillId="34" borderId="16" xfId="0" applyNumberForma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24" xfId="0" applyFont="1" applyFill="1" applyBorder="1" applyAlignment="1">
      <alignment horizontal="center" wrapText="1"/>
    </xf>
    <xf numFmtId="1" fontId="0" fillId="34" borderId="12" xfId="0" applyNumberFormat="1" applyFill="1" applyBorder="1" applyAlignment="1">
      <alignment horizontal="center" wrapText="1"/>
    </xf>
    <xf numFmtId="1" fontId="0" fillId="34" borderId="23" xfId="0" applyNumberFormat="1" applyFill="1" applyBorder="1" applyAlignment="1">
      <alignment horizontal="center" wrapText="1"/>
    </xf>
    <xf numFmtId="1" fontId="0" fillId="34" borderId="14" xfId="0" applyNumberForma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169" fontId="0" fillId="35" borderId="13" xfId="0" applyNumberFormat="1" applyFill="1" applyBorder="1" applyAlignment="1">
      <alignment horizontal="center" wrapText="1"/>
    </xf>
    <xf numFmtId="169" fontId="0" fillId="35" borderId="16" xfId="0" applyNumberFormat="1" applyFill="1" applyBorder="1" applyAlignment="1">
      <alignment horizontal="center" wrapText="1"/>
    </xf>
    <xf numFmtId="169" fontId="0" fillId="35" borderId="15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36" borderId="17" xfId="0" applyFont="1" applyFill="1" applyBorder="1" applyAlignment="1">
      <alignment horizontal="center" wrapText="1"/>
    </xf>
    <xf numFmtId="169" fontId="2" fillId="36" borderId="19" xfId="0" applyNumberFormat="1" applyFont="1" applyFill="1" applyBorder="1" applyAlignment="1">
      <alignment horizontal="center" wrapText="1"/>
    </xf>
    <xf numFmtId="1" fontId="22" fillId="36" borderId="12" xfId="0" applyNumberFormat="1" applyFont="1" applyFill="1" applyBorder="1" applyAlignment="1">
      <alignment horizontal="center" wrapText="1"/>
    </xf>
    <xf numFmtId="0" fontId="22" fillId="36" borderId="13" xfId="0" applyFont="1" applyFill="1" applyBorder="1" applyAlignment="1">
      <alignment/>
    </xf>
    <xf numFmtId="0" fontId="22" fillId="36" borderId="13" xfId="0" applyFont="1" applyFill="1" applyBorder="1" applyAlignment="1">
      <alignment horizontal="center"/>
    </xf>
    <xf numFmtId="169" fontId="22" fillId="36" borderId="13" xfId="0" applyNumberFormat="1" applyFont="1" applyFill="1" applyBorder="1" applyAlignment="1">
      <alignment horizontal="center" wrapText="1"/>
    </xf>
    <xf numFmtId="1" fontId="22" fillId="10" borderId="23" xfId="0" applyNumberFormat="1" applyFont="1" applyFill="1" applyBorder="1" applyAlignment="1">
      <alignment horizontal="center" wrapText="1"/>
    </xf>
    <xf numFmtId="0" fontId="22" fillId="10" borderId="13" xfId="0" applyFont="1" applyFill="1" applyBorder="1" applyAlignment="1">
      <alignment/>
    </xf>
    <xf numFmtId="0" fontId="22" fillId="10" borderId="13" xfId="0" applyFont="1" applyFill="1" applyBorder="1" applyAlignment="1">
      <alignment horizontal="center"/>
    </xf>
    <xf numFmtId="169" fontId="22" fillId="10" borderId="16" xfId="0" applyNumberFormat="1" applyFont="1" applyFill="1" applyBorder="1" applyAlignment="1">
      <alignment horizontal="center" wrapText="1"/>
    </xf>
    <xf numFmtId="0" fontId="2" fillId="10" borderId="22" xfId="0" applyFont="1" applyFill="1" applyBorder="1" applyAlignment="1">
      <alignment horizontal="center" wrapText="1"/>
    </xf>
    <xf numFmtId="169" fontId="2" fillId="10" borderId="19" xfId="0" applyNumberFormat="1" applyFont="1" applyFill="1" applyBorder="1" applyAlignment="1">
      <alignment horizontal="center" wrapText="1"/>
    </xf>
    <xf numFmtId="0" fontId="22" fillId="10" borderId="12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169" fontId="22" fillId="10" borderId="13" xfId="0" applyNumberFormat="1" applyFont="1" applyFill="1" applyBorder="1" applyAlignment="1">
      <alignment horizontal="center" wrapText="1"/>
    </xf>
    <xf numFmtId="0" fontId="22" fillId="10" borderId="23" xfId="0" applyFont="1" applyFill="1" applyBorder="1" applyAlignment="1">
      <alignment horizontal="center" wrapText="1"/>
    </xf>
    <xf numFmtId="0" fontId="22" fillId="6" borderId="12" xfId="0" applyFont="1" applyFill="1" applyBorder="1" applyAlignment="1">
      <alignment horizontal="center" wrapText="1"/>
    </xf>
    <xf numFmtId="0" fontId="22" fillId="6" borderId="13" xfId="0" applyFont="1" applyFill="1" applyBorder="1" applyAlignment="1">
      <alignment/>
    </xf>
    <xf numFmtId="0" fontId="22" fillId="6" borderId="13" xfId="0" applyFont="1" applyFill="1" applyBorder="1" applyAlignment="1">
      <alignment horizontal="center"/>
    </xf>
    <xf numFmtId="169" fontId="22" fillId="6" borderId="13" xfId="0" applyNumberFormat="1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 wrapText="1"/>
    </xf>
    <xf numFmtId="169" fontId="2" fillId="6" borderId="19" xfId="0" applyNumberFormat="1" applyFont="1" applyFill="1" applyBorder="1" applyAlignment="1">
      <alignment horizontal="center" wrapText="1"/>
    </xf>
    <xf numFmtId="0" fontId="22" fillId="10" borderId="1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34" t="s">
        <v>312</v>
      </c>
      <c r="B1" s="34"/>
      <c r="C1" s="34"/>
      <c r="D1" s="34"/>
      <c r="E1" s="34"/>
      <c r="F1" s="34"/>
      <c r="G1" s="34"/>
      <c r="H1" s="34"/>
      <c r="I1" s="34"/>
    </row>
    <row r="3" ht="15">
      <c r="A3" s="21" t="s">
        <v>0</v>
      </c>
    </row>
    <row r="4" ht="15.75" thickBot="1"/>
    <row r="5" spans="1:9" ht="45">
      <c r="A5" s="22" t="s">
        <v>17</v>
      </c>
      <c r="B5" s="1" t="s">
        <v>6</v>
      </c>
      <c r="C5" s="1" t="s">
        <v>7</v>
      </c>
      <c r="D5" s="14" t="s">
        <v>61</v>
      </c>
      <c r="E5" s="14" t="s">
        <v>62</v>
      </c>
      <c r="F5" s="14" t="s">
        <v>63</v>
      </c>
      <c r="G5" s="14" t="s">
        <v>64</v>
      </c>
      <c r="H5" s="2" t="s">
        <v>313</v>
      </c>
      <c r="I5" s="15" t="s">
        <v>5</v>
      </c>
    </row>
    <row r="6" spans="1:9" ht="15">
      <c r="A6" s="37" t="s">
        <v>10</v>
      </c>
      <c r="B6" s="38" t="s">
        <v>202</v>
      </c>
      <c r="C6" s="38" t="s">
        <v>60</v>
      </c>
      <c r="D6" s="39">
        <v>100</v>
      </c>
      <c r="E6" s="39">
        <v>100</v>
      </c>
      <c r="F6" s="39">
        <v>100</v>
      </c>
      <c r="G6" s="40">
        <v>100</v>
      </c>
      <c r="H6" s="35" t="s">
        <v>314</v>
      </c>
      <c r="I6" s="36">
        <f aca="true" t="shared" si="0" ref="I6:I36">IF(COUNT(D6:G6)=4,SUM(D6:G6)-MIN(D6:G6),SUM(D6:G6))</f>
        <v>300</v>
      </c>
    </row>
    <row r="7" spans="1:9" ht="15">
      <c r="A7" s="23" t="s">
        <v>8</v>
      </c>
      <c r="B7" s="27" t="s">
        <v>203</v>
      </c>
      <c r="C7" s="27" t="s">
        <v>49</v>
      </c>
      <c r="D7" s="28">
        <v>85.5</v>
      </c>
      <c r="E7" s="28">
        <v>84.7</v>
      </c>
      <c r="F7" s="28">
        <v>63.6</v>
      </c>
      <c r="G7" s="30">
        <v>89</v>
      </c>
      <c r="H7" s="8" t="s">
        <v>314</v>
      </c>
      <c r="I7" s="11">
        <f t="shared" si="0"/>
        <v>259.19999999999993</v>
      </c>
    </row>
    <row r="8" spans="1:9" ht="15">
      <c r="A8" s="23" t="s">
        <v>9</v>
      </c>
      <c r="B8" s="27" t="s">
        <v>204</v>
      </c>
      <c r="C8" s="27" t="s">
        <v>140</v>
      </c>
      <c r="D8" s="28">
        <v>73.1</v>
      </c>
      <c r="E8" s="28">
        <v>78.6</v>
      </c>
      <c r="F8" s="28">
        <v>80.8</v>
      </c>
      <c r="G8" s="30">
        <v>66.4</v>
      </c>
      <c r="H8" s="8" t="s">
        <v>314</v>
      </c>
      <c r="I8" s="11">
        <f t="shared" si="0"/>
        <v>232.49999999999997</v>
      </c>
    </row>
    <row r="9" spans="1:9" ht="15">
      <c r="A9" s="23" t="s">
        <v>11</v>
      </c>
      <c r="B9" s="27" t="s">
        <v>205</v>
      </c>
      <c r="C9" s="27" t="s">
        <v>69</v>
      </c>
      <c r="D9" s="28">
        <v>62</v>
      </c>
      <c r="E9" s="28">
        <v>77.8</v>
      </c>
      <c r="F9" s="28">
        <v>55.3</v>
      </c>
      <c r="G9" s="30">
        <v>80.8</v>
      </c>
      <c r="H9" s="8" t="s">
        <v>314</v>
      </c>
      <c r="I9" s="11">
        <f t="shared" si="0"/>
        <v>220.60000000000002</v>
      </c>
    </row>
    <row r="10" spans="1:9" ht="15">
      <c r="A10" s="23" t="s">
        <v>12</v>
      </c>
      <c r="B10" s="27" t="s">
        <v>207</v>
      </c>
      <c r="C10" s="27" t="s">
        <v>49</v>
      </c>
      <c r="D10" s="28">
        <v>56.3</v>
      </c>
      <c r="E10" s="28">
        <v>65.8</v>
      </c>
      <c r="F10" s="28">
        <v>70.3</v>
      </c>
      <c r="G10" s="30">
        <v>82.1</v>
      </c>
      <c r="H10" s="8" t="s">
        <v>314</v>
      </c>
      <c r="I10" s="11">
        <f t="shared" si="0"/>
        <v>218.2</v>
      </c>
    </row>
    <row r="11" spans="1:9" ht="15">
      <c r="A11" s="23" t="s">
        <v>13</v>
      </c>
      <c r="B11" s="27" t="s">
        <v>212</v>
      </c>
      <c r="C11" s="27" t="s">
        <v>51</v>
      </c>
      <c r="D11" s="28">
        <v>31.8</v>
      </c>
      <c r="E11" s="28">
        <v>74.6</v>
      </c>
      <c r="F11" s="28">
        <v>65.7</v>
      </c>
      <c r="G11" s="30">
        <v>64.5</v>
      </c>
      <c r="H11" s="8" t="s">
        <v>314</v>
      </c>
      <c r="I11" s="11">
        <f t="shared" si="0"/>
        <v>204.79999999999998</v>
      </c>
    </row>
    <row r="12" spans="1:9" ht="15">
      <c r="A12" s="23" t="s">
        <v>14</v>
      </c>
      <c r="B12" s="27" t="s">
        <v>209</v>
      </c>
      <c r="C12" s="27" t="s">
        <v>56</v>
      </c>
      <c r="D12" s="28">
        <v>49</v>
      </c>
      <c r="E12" s="28">
        <v>69.4</v>
      </c>
      <c r="F12" s="28">
        <v>62.4</v>
      </c>
      <c r="G12" s="30">
        <v>63.4</v>
      </c>
      <c r="H12" s="8" t="s">
        <v>314</v>
      </c>
      <c r="I12" s="11">
        <f t="shared" si="0"/>
        <v>195.20000000000002</v>
      </c>
    </row>
    <row r="13" spans="1:9" ht="15">
      <c r="A13" s="23" t="s">
        <v>15</v>
      </c>
      <c r="B13" s="27" t="s">
        <v>208</v>
      </c>
      <c r="C13" s="27" t="s">
        <v>69</v>
      </c>
      <c r="D13" s="28">
        <v>53.9</v>
      </c>
      <c r="E13" s="28">
        <v>68.7</v>
      </c>
      <c r="F13" s="28">
        <v>59.1</v>
      </c>
      <c r="G13" s="30">
        <v>66.9</v>
      </c>
      <c r="H13" s="8" t="s">
        <v>314</v>
      </c>
      <c r="I13" s="11">
        <f t="shared" si="0"/>
        <v>194.7</v>
      </c>
    </row>
    <row r="14" spans="1:9" ht="15">
      <c r="A14" s="23" t="s">
        <v>18</v>
      </c>
      <c r="B14" s="27" t="s">
        <v>270</v>
      </c>
      <c r="C14" s="27" t="s">
        <v>69</v>
      </c>
      <c r="D14" s="28"/>
      <c r="E14" s="28">
        <v>48</v>
      </c>
      <c r="F14" s="28">
        <v>60.6</v>
      </c>
      <c r="G14" s="30">
        <v>58.6</v>
      </c>
      <c r="H14" s="8" t="s">
        <v>316</v>
      </c>
      <c r="I14" s="11">
        <f t="shared" si="0"/>
        <v>167.2</v>
      </c>
    </row>
    <row r="15" spans="1:9" ht="15">
      <c r="A15" s="23" t="s">
        <v>19</v>
      </c>
      <c r="B15" s="27" t="s">
        <v>210</v>
      </c>
      <c r="C15" s="27" t="s">
        <v>56</v>
      </c>
      <c r="D15" s="28">
        <v>48.9</v>
      </c>
      <c r="E15" s="28">
        <v>39.7</v>
      </c>
      <c r="F15" s="28">
        <v>52.2</v>
      </c>
      <c r="G15" s="30">
        <v>59.4</v>
      </c>
      <c r="H15" s="8" t="s">
        <v>315</v>
      </c>
      <c r="I15" s="11">
        <f t="shared" si="0"/>
        <v>160.5</v>
      </c>
    </row>
    <row r="16" spans="1:9" ht="15">
      <c r="A16" s="23" t="s">
        <v>20</v>
      </c>
      <c r="B16" s="27" t="s">
        <v>206</v>
      </c>
      <c r="C16" s="27" t="s">
        <v>88</v>
      </c>
      <c r="D16" s="28">
        <v>58.8</v>
      </c>
      <c r="E16" s="28">
        <v>60.3</v>
      </c>
      <c r="F16" s="28">
        <v>40.5</v>
      </c>
      <c r="G16" s="30"/>
      <c r="H16" s="8"/>
      <c r="I16" s="11">
        <f t="shared" si="0"/>
        <v>159.6</v>
      </c>
    </row>
    <row r="17" spans="1:9" ht="15">
      <c r="A17" s="23" t="s">
        <v>21</v>
      </c>
      <c r="B17" s="27" t="s">
        <v>269</v>
      </c>
      <c r="C17" s="27" t="s">
        <v>48</v>
      </c>
      <c r="D17" s="28"/>
      <c r="E17" s="28">
        <v>53.4</v>
      </c>
      <c r="F17" s="28">
        <v>42.2</v>
      </c>
      <c r="G17" s="30"/>
      <c r="H17" s="8"/>
      <c r="I17" s="11">
        <f t="shared" si="0"/>
        <v>95.6</v>
      </c>
    </row>
    <row r="18" spans="1:9" ht="15">
      <c r="A18" s="23" t="s">
        <v>22</v>
      </c>
      <c r="B18" s="27" t="s">
        <v>213</v>
      </c>
      <c r="C18" s="27" t="s">
        <v>52</v>
      </c>
      <c r="D18" s="28">
        <v>29.8</v>
      </c>
      <c r="E18" s="28"/>
      <c r="F18" s="28">
        <v>41.4</v>
      </c>
      <c r="G18" s="30"/>
      <c r="H18" s="8"/>
      <c r="I18" s="11">
        <f t="shared" si="0"/>
        <v>71.2</v>
      </c>
    </row>
    <row r="19" spans="1:9" ht="15">
      <c r="A19" s="23" t="s">
        <v>23</v>
      </c>
      <c r="B19" s="27" t="s">
        <v>271</v>
      </c>
      <c r="C19" s="27" t="s">
        <v>91</v>
      </c>
      <c r="D19" s="28"/>
      <c r="E19" s="28">
        <v>40.1</v>
      </c>
      <c r="F19" s="28"/>
      <c r="G19" s="30"/>
      <c r="H19" s="8"/>
      <c r="I19" s="11">
        <f t="shared" si="0"/>
        <v>40.1</v>
      </c>
    </row>
    <row r="20" spans="1:9" ht="15">
      <c r="A20" s="23" t="s">
        <v>24</v>
      </c>
      <c r="B20" s="27" t="s">
        <v>272</v>
      </c>
      <c r="C20" s="27" t="s">
        <v>48</v>
      </c>
      <c r="D20" s="28"/>
      <c r="E20" s="28">
        <v>38.8</v>
      </c>
      <c r="F20" s="28">
        <v>0</v>
      </c>
      <c r="G20" s="30"/>
      <c r="H20" s="8"/>
      <c r="I20" s="11">
        <f t="shared" si="0"/>
        <v>38.8</v>
      </c>
    </row>
    <row r="21" spans="1:9" ht="15">
      <c r="A21" s="23"/>
      <c r="B21" s="27" t="s">
        <v>214</v>
      </c>
      <c r="C21" s="27" t="s">
        <v>53</v>
      </c>
      <c r="D21" s="28">
        <v>19</v>
      </c>
      <c r="E21" s="28">
        <v>19.8</v>
      </c>
      <c r="F21" s="28"/>
      <c r="G21" s="30"/>
      <c r="H21" s="8"/>
      <c r="I21" s="11">
        <f t="shared" si="0"/>
        <v>38.8</v>
      </c>
    </row>
    <row r="22" spans="1:9" ht="15">
      <c r="A22" s="23" t="s">
        <v>26</v>
      </c>
      <c r="B22" s="27" t="s">
        <v>216</v>
      </c>
      <c r="C22" s="27" t="s">
        <v>92</v>
      </c>
      <c r="D22" s="28">
        <v>17.2</v>
      </c>
      <c r="E22" s="28">
        <v>20.5</v>
      </c>
      <c r="F22" s="28"/>
      <c r="G22" s="30"/>
      <c r="H22" s="8"/>
      <c r="I22" s="11">
        <f t="shared" si="0"/>
        <v>37.7</v>
      </c>
    </row>
    <row r="23" spans="1:9" ht="15">
      <c r="A23" s="23" t="s">
        <v>27</v>
      </c>
      <c r="B23" s="27" t="s">
        <v>219</v>
      </c>
      <c r="C23" s="27" t="s">
        <v>58</v>
      </c>
      <c r="D23" s="28">
        <v>6</v>
      </c>
      <c r="E23" s="28"/>
      <c r="F23" s="28">
        <v>29.8</v>
      </c>
      <c r="G23" s="30"/>
      <c r="H23" s="8"/>
      <c r="I23" s="11">
        <f t="shared" si="0"/>
        <v>35.8</v>
      </c>
    </row>
    <row r="24" spans="1:9" ht="15">
      <c r="A24" s="23" t="s">
        <v>28</v>
      </c>
      <c r="B24" s="27" t="s">
        <v>215</v>
      </c>
      <c r="C24" s="27" t="s">
        <v>52</v>
      </c>
      <c r="D24" s="28">
        <v>17.8</v>
      </c>
      <c r="E24" s="28"/>
      <c r="F24" s="28">
        <v>17.5</v>
      </c>
      <c r="G24" s="30"/>
      <c r="H24" s="8"/>
      <c r="I24" s="11">
        <f t="shared" si="0"/>
        <v>35.3</v>
      </c>
    </row>
    <row r="25" spans="1:9" ht="15">
      <c r="A25" s="23" t="s">
        <v>29</v>
      </c>
      <c r="B25" s="27" t="s">
        <v>211</v>
      </c>
      <c r="C25" s="27" t="s">
        <v>60</v>
      </c>
      <c r="D25" s="28">
        <v>33.9</v>
      </c>
      <c r="E25" s="28"/>
      <c r="F25" s="28"/>
      <c r="G25" s="30"/>
      <c r="H25" s="8"/>
      <c r="I25" s="11">
        <f t="shared" si="0"/>
        <v>33.9</v>
      </c>
    </row>
    <row r="26" spans="1:9" ht="15">
      <c r="A26" s="23" t="s">
        <v>30</v>
      </c>
      <c r="B26" s="27" t="s">
        <v>218</v>
      </c>
      <c r="C26" s="27" t="s">
        <v>52</v>
      </c>
      <c r="D26" s="28">
        <v>9.6</v>
      </c>
      <c r="E26" s="28"/>
      <c r="F26" s="28">
        <v>12.2</v>
      </c>
      <c r="G26" s="30"/>
      <c r="H26" s="8"/>
      <c r="I26" s="11">
        <f t="shared" si="0"/>
        <v>21.799999999999997</v>
      </c>
    </row>
    <row r="27" spans="1:9" ht="15">
      <c r="A27" s="23" t="s">
        <v>31</v>
      </c>
      <c r="B27" s="27" t="s">
        <v>273</v>
      </c>
      <c r="C27" s="27" t="s">
        <v>233</v>
      </c>
      <c r="D27" s="28"/>
      <c r="E27" s="28">
        <v>14.3</v>
      </c>
      <c r="F27" s="28">
        <v>0</v>
      </c>
      <c r="G27" s="30"/>
      <c r="H27" s="8"/>
      <c r="I27" s="11">
        <f t="shared" si="0"/>
        <v>14.3</v>
      </c>
    </row>
    <row r="28" spans="1:9" ht="15">
      <c r="A28" s="24" t="s">
        <v>32</v>
      </c>
      <c r="B28" s="27" t="s">
        <v>217</v>
      </c>
      <c r="C28" s="27" t="s">
        <v>92</v>
      </c>
      <c r="D28" s="28">
        <v>11.3</v>
      </c>
      <c r="E28" s="28"/>
      <c r="F28" s="28">
        <v>0</v>
      </c>
      <c r="G28" s="31"/>
      <c r="H28" s="18"/>
      <c r="I28" s="11">
        <f t="shared" si="0"/>
        <v>11.3</v>
      </c>
    </row>
    <row r="29" spans="1:9" ht="15">
      <c r="A29" s="24" t="s">
        <v>33</v>
      </c>
      <c r="B29" s="27" t="s">
        <v>223</v>
      </c>
      <c r="C29" s="27" t="s">
        <v>58</v>
      </c>
      <c r="D29" s="28">
        <v>0</v>
      </c>
      <c r="E29" s="28"/>
      <c r="F29" s="28"/>
      <c r="G29" s="31"/>
      <c r="H29" s="18"/>
      <c r="I29" s="11">
        <f t="shared" si="0"/>
        <v>0</v>
      </c>
    </row>
    <row r="30" spans="1:9" ht="15">
      <c r="A30" s="24"/>
      <c r="B30" s="27" t="s">
        <v>221</v>
      </c>
      <c r="C30" s="27" t="s">
        <v>69</v>
      </c>
      <c r="D30" s="28">
        <v>0</v>
      </c>
      <c r="E30" s="28"/>
      <c r="F30" s="28"/>
      <c r="G30" s="31"/>
      <c r="H30" s="18"/>
      <c r="I30" s="11">
        <f t="shared" si="0"/>
        <v>0</v>
      </c>
    </row>
    <row r="31" spans="1:9" ht="15">
      <c r="A31" s="41"/>
      <c r="B31" s="42" t="s">
        <v>276</v>
      </c>
      <c r="C31" s="42" t="s">
        <v>60</v>
      </c>
      <c r="D31" s="43"/>
      <c r="E31" s="43">
        <v>0</v>
      </c>
      <c r="F31" s="43">
        <v>0</v>
      </c>
      <c r="G31" s="44"/>
      <c r="H31" s="45"/>
      <c r="I31" s="46">
        <f t="shared" si="0"/>
        <v>0</v>
      </c>
    </row>
    <row r="32" spans="1:9" ht="15">
      <c r="A32" s="24"/>
      <c r="B32" s="27" t="s">
        <v>220</v>
      </c>
      <c r="C32" s="27" t="s">
        <v>89</v>
      </c>
      <c r="D32" s="28">
        <v>0</v>
      </c>
      <c r="E32" s="28"/>
      <c r="F32" s="28"/>
      <c r="G32" s="31"/>
      <c r="H32" s="18"/>
      <c r="I32" s="11">
        <f t="shared" si="0"/>
        <v>0</v>
      </c>
    </row>
    <row r="33" spans="1:9" ht="15">
      <c r="A33" s="24"/>
      <c r="B33" s="27" t="s">
        <v>279</v>
      </c>
      <c r="C33" s="27" t="s">
        <v>140</v>
      </c>
      <c r="D33" s="28"/>
      <c r="E33" s="28"/>
      <c r="F33" s="28">
        <v>0</v>
      </c>
      <c r="G33" s="31"/>
      <c r="H33" s="18"/>
      <c r="I33" s="11">
        <f t="shared" si="0"/>
        <v>0</v>
      </c>
    </row>
    <row r="34" spans="1:9" ht="15">
      <c r="A34" s="24"/>
      <c r="B34" s="27" t="s">
        <v>274</v>
      </c>
      <c r="C34" s="27" t="s">
        <v>233</v>
      </c>
      <c r="D34" s="28"/>
      <c r="E34" s="28">
        <v>0</v>
      </c>
      <c r="F34" s="28">
        <v>0</v>
      </c>
      <c r="G34" s="31"/>
      <c r="H34" s="18"/>
      <c r="I34" s="11">
        <f t="shared" si="0"/>
        <v>0</v>
      </c>
    </row>
    <row r="35" spans="1:9" ht="15">
      <c r="A35" s="24"/>
      <c r="B35" s="27" t="s">
        <v>222</v>
      </c>
      <c r="C35" s="27" t="s">
        <v>69</v>
      </c>
      <c r="D35" s="28">
        <v>0</v>
      </c>
      <c r="E35" s="28"/>
      <c r="F35" s="28"/>
      <c r="G35" s="31"/>
      <c r="H35" s="18"/>
      <c r="I35" s="11">
        <f t="shared" si="0"/>
        <v>0</v>
      </c>
    </row>
    <row r="36" spans="1:9" ht="15">
      <c r="A36" s="24"/>
      <c r="B36" s="27" t="s">
        <v>275</v>
      </c>
      <c r="C36" s="27" t="s">
        <v>48</v>
      </c>
      <c r="D36" s="28"/>
      <c r="E36" s="28">
        <v>0</v>
      </c>
      <c r="F36" s="28">
        <v>0</v>
      </c>
      <c r="G36" s="31"/>
      <c r="H36" s="18"/>
      <c r="I36" s="11">
        <f t="shared" si="0"/>
        <v>0</v>
      </c>
    </row>
    <row r="37" spans="1:9" ht="15">
      <c r="A37" s="24"/>
      <c r="B37" s="7"/>
      <c r="C37" s="7"/>
      <c r="D37" s="20"/>
      <c r="E37" s="20"/>
      <c r="F37" s="20"/>
      <c r="G37" s="20"/>
      <c r="H37" s="18"/>
      <c r="I37" s="11"/>
    </row>
    <row r="38" spans="1:9" ht="15">
      <c r="A38" s="24"/>
      <c r="B38" s="7"/>
      <c r="C38" s="7"/>
      <c r="D38" s="20"/>
      <c r="E38" s="20"/>
      <c r="F38" s="20"/>
      <c r="G38" s="20"/>
      <c r="H38" s="18"/>
      <c r="I38" s="11"/>
    </row>
    <row r="39" spans="1:9" ht="15">
      <c r="A39" s="24"/>
      <c r="B39" s="7"/>
      <c r="C39" s="7"/>
      <c r="D39" s="20"/>
      <c r="E39" s="20"/>
      <c r="F39" s="20"/>
      <c r="G39" s="20"/>
      <c r="H39" s="18"/>
      <c r="I39" s="11"/>
    </row>
    <row r="40" spans="1:9" ht="15">
      <c r="A40" s="24"/>
      <c r="B40" s="7"/>
      <c r="C40" s="7"/>
      <c r="D40" s="20"/>
      <c r="E40" s="20"/>
      <c r="F40" s="20"/>
      <c r="G40" s="20"/>
      <c r="H40" s="18"/>
      <c r="I40" s="11"/>
    </row>
    <row r="41" spans="1:9" ht="15">
      <c r="A41" s="24"/>
      <c r="B41" s="7"/>
      <c r="C41" s="7"/>
      <c r="D41" s="20"/>
      <c r="E41" s="20"/>
      <c r="F41" s="20"/>
      <c r="G41" s="20"/>
      <c r="H41" s="18"/>
      <c r="I41" s="11"/>
    </row>
    <row r="42" spans="1:9" ht="15">
      <c r="A42" s="24"/>
      <c r="B42" s="7"/>
      <c r="C42" s="7"/>
      <c r="D42" s="20"/>
      <c r="E42" s="20"/>
      <c r="F42" s="20"/>
      <c r="G42" s="20"/>
      <c r="H42" s="18"/>
      <c r="I42" s="11"/>
    </row>
    <row r="43" spans="1:9" ht="15">
      <c r="A43" s="24"/>
      <c r="B43" s="7"/>
      <c r="C43" s="7"/>
      <c r="D43" s="20"/>
      <c r="E43" s="20"/>
      <c r="F43" s="20"/>
      <c r="G43" s="20"/>
      <c r="H43" s="18"/>
      <c r="I43" s="11"/>
    </row>
    <row r="44" spans="1:9" ht="15">
      <c r="A44" s="24"/>
      <c r="B44" s="7"/>
      <c r="C44" s="7"/>
      <c r="D44" s="20"/>
      <c r="E44" s="20"/>
      <c r="F44" s="20"/>
      <c r="G44" s="20"/>
      <c r="H44" s="18"/>
      <c r="I44" s="11"/>
    </row>
    <row r="45" spans="1:9" ht="15.75" thickBot="1">
      <c r="A45" s="25"/>
      <c r="B45" s="6"/>
      <c r="C45" s="6"/>
      <c r="D45" s="17"/>
      <c r="E45" s="17"/>
      <c r="F45" s="17"/>
      <c r="G45" s="17"/>
      <c r="H45" s="9"/>
      <c r="I45" s="12"/>
    </row>
    <row r="47" spans="2:8" ht="15">
      <c r="B47" s="10"/>
      <c r="E47" s="10"/>
      <c r="H47" s="10"/>
    </row>
    <row r="48" spans="1:9" ht="15">
      <c r="A48" s="33" t="s">
        <v>16</v>
      </c>
      <c r="B48" s="33"/>
      <c r="C48" s="33"/>
      <c r="D48" s="33"/>
      <c r="E48" s="33"/>
      <c r="F48" s="33"/>
      <c r="G48" s="33"/>
      <c r="H48" s="33"/>
      <c r="I48" s="33"/>
    </row>
  </sheetData>
  <sheetProtection/>
  <mergeCells count="2">
    <mergeCell ref="A48:I48"/>
    <mergeCell ref="A1:I1"/>
  </mergeCells>
  <printOptions horizont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21.8515625" style="0" bestFit="1" customWidth="1"/>
    <col min="3" max="6" width="12.7109375" style="13" customWidth="1"/>
    <col min="7" max="7" width="14.140625" style="13" customWidth="1"/>
  </cols>
  <sheetData>
    <row r="1" spans="1:11" ht="18.75">
      <c r="A1" s="34" t="s">
        <v>312</v>
      </c>
      <c r="B1" s="34"/>
      <c r="C1" s="34"/>
      <c r="D1" s="34"/>
      <c r="E1" s="34"/>
      <c r="F1" s="34"/>
      <c r="G1" s="34"/>
      <c r="H1" s="34"/>
      <c r="I1" s="34"/>
      <c r="J1" s="26"/>
      <c r="K1" s="26"/>
    </row>
    <row r="3" ht="15">
      <c r="A3" s="21" t="s">
        <v>46</v>
      </c>
    </row>
    <row r="4" ht="15.75" thickBot="1"/>
    <row r="5" spans="1:7" ht="30">
      <c r="A5" s="22" t="s">
        <v>17</v>
      </c>
      <c r="B5" s="1" t="s">
        <v>7</v>
      </c>
      <c r="C5" s="14" t="s">
        <v>61</v>
      </c>
      <c r="D5" s="14" t="s">
        <v>62</v>
      </c>
      <c r="E5" s="14" t="s">
        <v>63</v>
      </c>
      <c r="F5" s="14" t="s">
        <v>64</v>
      </c>
      <c r="G5" s="15" t="s">
        <v>5</v>
      </c>
    </row>
    <row r="6" spans="1:7" ht="15">
      <c r="A6" s="3" t="s">
        <v>10</v>
      </c>
      <c r="B6" s="29" t="s">
        <v>48</v>
      </c>
      <c r="C6" s="28">
        <v>463</v>
      </c>
      <c r="D6" s="28">
        <v>450.4</v>
      </c>
      <c r="E6" s="28">
        <v>453</v>
      </c>
      <c r="F6" s="30">
        <v>451.7</v>
      </c>
      <c r="G6" s="11">
        <f aca="true" t="shared" si="0" ref="G6:G34">IF(COUNT(C6:F6)=4,SUM(C6:F6)-MIN(C6:F6),SUM(C6:F6))</f>
        <v>1367.7000000000003</v>
      </c>
    </row>
    <row r="7" spans="1:7" ht="15">
      <c r="A7" s="3" t="s">
        <v>8</v>
      </c>
      <c r="B7" s="29" t="s">
        <v>92</v>
      </c>
      <c r="C7" s="28">
        <v>455.4</v>
      </c>
      <c r="D7" s="28">
        <v>445.1</v>
      </c>
      <c r="E7" s="28">
        <v>431.3</v>
      </c>
      <c r="F7" s="30">
        <v>420.9</v>
      </c>
      <c r="G7" s="11">
        <f t="shared" si="0"/>
        <v>1331.7999999999997</v>
      </c>
    </row>
    <row r="8" spans="1:7" ht="15">
      <c r="A8" s="3" t="s">
        <v>9</v>
      </c>
      <c r="B8" s="29" t="s">
        <v>49</v>
      </c>
      <c r="C8" s="28">
        <v>423.4</v>
      </c>
      <c r="D8" s="28">
        <v>449.9</v>
      </c>
      <c r="E8" s="28">
        <v>435.6</v>
      </c>
      <c r="F8" s="30">
        <v>440.5</v>
      </c>
      <c r="G8" s="11">
        <f t="shared" si="0"/>
        <v>1326</v>
      </c>
    </row>
    <row r="9" spans="1:7" ht="15">
      <c r="A9" s="47" t="s">
        <v>11</v>
      </c>
      <c r="B9" s="58" t="s">
        <v>60</v>
      </c>
      <c r="C9" s="43">
        <v>437.5</v>
      </c>
      <c r="D9" s="43">
        <v>431.8</v>
      </c>
      <c r="E9" s="43">
        <v>389</v>
      </c>
      <c r="F9" s="50">
        <v>368.2</v>
      </c>
      <c r="G9" s="46">
        <f t="shared" si="0"/>
        <v>1258.3</v>
      </c>
    </row>
    <row r="10" spans="1:7" ht="15">
      <c r="A10" s="3" t="s">
        <v>12</v>
      </c>
      <c r="B10" s="29" t="s">
        <v>89</v>
      </c>
      <c r="C10" s="28">
        <v>348.7</v>
      </c>
      <c r="D10" s="28">
        <v>422</v>
      </c>
      <c r="E10" s="28">
        <v>382.5</v>
      </c>
      <c r="F10" s="30">
        <v>416.4</v>
      </c>
      <c r="G10" s="11">
        <f t="shared" si="0"/>
        <v>1220.8999999999999</v>
      </c>
    </row>
    <row r="11" spans="1:7" ht="15">
      <c r="A11" s="3" t="s">
        <v>13</v>
      </c>
      <c r="B11" s="29" t="s">
        <v>50</v>
      </c>
      <c r="C11" s="28">
        <v>399</v>
      </c>
      <c r="D11" s="28">
        <v>387</v>
      </c>
      <c r="E11" s="28">
        <v>424.5</v>
      </c>
      <c r="F11" s="30">
        <v>369.4</v>
      </c>
      <c r="G11" s="11">
        <f t="shared" si="0"/>
        <v>1210.5</v>
      </c>
    </row>
    <row r="12" spans="1:7" ht="15">
      <c r="A12" s="3" t="s">
        <v>14</v>
      </c>
      <c r="B12" s="29" t="s">
        <v>69</v>
      </c>
      <c r="C12" s="28">
        <v>353</v>
      </c>
      <c r="D12" s="28">
        <v>414.8</v>
      </c>
      <c r="E12" s="28">
        <v>348</v>
      </c>
      <c r="F12" s="30">
        <v>403.9</v>
      </c>
      <c r="G12" s="11">
        <f t="shared" si="0"/>
        <v>1171.6999999999998</v>
      </c>
    </row>
    <row r="13" spans="1:7" ht="15">
      <c r="A13" s="3" t="s">
        <v>15</v>
      </c>
      <c r="B13" s="29" t="s">
        <v>88</v>
      </c>
      <c r="C13" s="28">
        <v>372.1</v>
      </c>
      <c r="D13" s="28">
        <v>372.9</v>
      </c>
      <c r="E13" s="28">
        <v>381.6</v>
      </c>
      <c r="F13" s="30">
        <v>359.8</v>
      </c>
      <c r="G13" s="11">
        <f t="shared" si="0"/>
        <v>1126.6</v>
      </c>
    </row>
    <row r="14" spans="1:7" ht="15">
      <c r="A14" s="3" t="s">
        <v>18</v>
      </c>
      <c r="B14" s="29" t="s">
        <v>57</v>
      </c>
      <c r="C14" s="28">
        <v>227.2</v>
      </c>
      <c r="D14" s="28">
        <v>178.7</v>
      </c>
      <c r="E14" s="28">
        <v>300</v>
      </c>
      <c r="F14" s="30">
        <v>246.4</v>
      </c>
      <c r="G14" s="11">
        <f t="shared" si="0"/>
        <v>773.5999999999999</v>
      </c>
    </row>
    <row r="15" spans="1:7" ht="15">
      <c r="A15" s="3" t="s">
        <v>19</v>
      </c>
      <c r="B15" s="29" t="s">
        <v>52</v>
      </c>
      <c r="C15" s="28">
        <v>232.9</v>
      </c>
      <c r="D15" s="28">
        <v>161.7</v>
      </c>
      <c r="E15" s="28">
        <v>262.9</v>
      </c>
      <c r="F15" s="30">
        <v>220.1</v>
      </c>
      <c r="G15" s="11">
        <f t="shared" si="0"/>
        <v>715.9000000000001</v>
      </c>
    </row>
    <row r="16" spans="1:7" ht="15">
      <c r="A16" s="3" t="s">
        <v>20</v>
      </c>
      <c r="B16" s="29" t="s">
        <v>78</v>
      </c>
      <c r="C16" s="28">
        <v>266.5</v>
      </c>
      <c r="D16" s="28">
        <v>235.5</v>
      </c>
      <c r="E16" s="28">
        <v>202.4</v>
      </c>
      <c r="F16" s="30">
        <v>138.1</v>
      </c>
      <c r="G16" s="11">
        <f t="shared" si="0"/>
        <v>704.4</v>
      </c>
    </row>
    <row r="17" spans="1:7" ht="15">
      <c r="A17" s="3" t="s">
        <v>21</v>
      </c>
      <c r="B17" s="29" t="s">
        <v>140</v>
      </c>
      <c r="C17" s="28">
        <v>196.4</v>
      </c>
      <c r="D17" s="28">
        <v>175.8</v>
      </c>
      <c r="E17" s="28">
        <v>246.7</v>
      </c>
      <c r="F17" s="30">
        <v>181.5</v>
      </c>
      <c r="G17" s="11">
        <f t="shared" si="0"/>
        <v>624.6000000000001</v>
      </c>
    </row>
    <row r="18" spans="1:7" ht="15">
      <c r="A18" s="3" t="s">
        <v>22</v>
      </c>
      <c r="B18" s="29" t="s">
        <v>53</v>
      </c>
      <c r="C18" s="28">
        <v>260.9</v>
      </c>
      <c r="D18" s="28">
        <v>134.6</v>
      </c>
      <c r="E18" s="28">
        <v>153.1</v>
      </c>
      <c r="F18" s="30">
        <v>34.1</v>
      </c>
      <c r="G18" s="11">
        <f t="shared" si="0"/>
        <v>548.6</v>
      </c>
    </row>
    <row r="19" spans="1:7" ht="15">
      <c r="A19" s="3" t="s">
        <v>23</v>
      </c>
      <c r="B19" s="29" t="s">
        <v>51</v>
      </c>
      <c r="C19" s="28">
        <v>119.7</v>
      </c>
      <c r="D19" s="28">
        <v>96.3</v>
      </c>
      <c r="E19" s="28">
        <v>147.8</v>
      </c>
      <c r="F19" s="30">
        <v>64.5</v>
      </c>
      <c r="G19" s="11">
        <f t="shared" si="0"/>
        <v>363.8</v>
      </c>
    </row>
    <row r="20" spans="1:7" ht="15">
      <c r="A20" s="3" t="s">
        <v>24</v>
      </c>
      <c r="B20" s="29" t="s">
        <v>56</v>
      </c>
      <c r="C20" s="28">
        <v>123.4</v>
      </c>
      <c r="D20" s="28">
        <v>109.1</v>
      </c>
      <c r="E20" s="28">
        <v>114.6</v>
      </c>
      <c r="F20" s="30">
        <v>122.8</v>
      </c>
      <c r="G20" s="11">
        <f t="shared" si="0"/>
        <v>360.80000000000007</v>
      </c>
    </row>
    <row r="21" spans="1:7" ht="15">
      <c r="A21" s="3" t="s">
        <v>25</v>
      </c>
      <c r="B21" s="29" t="s">
        <v>103</v>
      </c>
      <c r="C21" s="28">
        <v>114.9</v>
      </c>
      <c r="D21" s="28">
        <v>119</v>
      </c>
      <c r="E21" s="28"/>
      <c r="F21" s="30">
        <v>62.7</v>
      </c>
      <c r="G21" s="11">
        <f t="shared" si="0"/>
        <v>296.6</v>
      </c>
    </row>
    <row r="22" spans="1:7" ht="15">
      <c r="A22" s="3" t="s">
        <v>26</v>
      </c>
      <c r="B22" s="29" t="s">
        <v>114</v>
      </c>
      <c r="C22" s="28">
        <v>99.6</v>
      </c>
      <c r="D22" s="28">
        <v>73.2</v>
      </c>
      <c r="E22" s="28">
        <v>83</v>
      </c>
      <c r="F22" s="30"/>
      <c r="G22" s="11">
        <f t="shared" si="0"/>
        <v>255.8</v>
      </c>
    </row>
    <row r="23" spans="1:7" ht="15">
      <c r="A23" s="3" t="s">
        <v>27</v>
      </c>
      <c r="B23" s="29" t="s">
        <v>91</v>
      </c>
      <c r="C23" s="28">
        <v>102</v>
      </c>
      <c r="D23" s="28">
        <v>139.7</v>
      </c>
      <c r="E23" s="28"/>
      <c r="F23" s="30"/>
      <c r="G23" s="11">
        <f t="shared" si="0"/>
        <v>241.7</v>
      </c>
    </row>
    <row r="24" spans="1:7" ht="15">
      <c r="A24" s="3" t="s">
        <v>28</v>
      </c>
      <c r="B24" s="29" t="s">
        <v>225</v>
      </c>
      <c r="C24" s="28"/>
      <c r="D24" s="28">
        <v>146.6</v>
      </c>
      <c r="E24" s="28"/>
      <c r="F24" s="30">
        <v>91.3</v>
      </c>
      <c r="G24" s="11">
        <f t="shared" si="0"/>
        <v>237.89999999999998</v>
      </c>
    </row>
    <row r="25" spans="1:7" ht="15">
      <c r="A25" s="3" t="s">
        <v>29</v>
      </c>
      <c r="B25" s="29" t="s">
        <v>281</v>
      </c>
      <c r="C25" s="28"/>
      <c r="D25" s="28"/>
      <c r="E25" s="28">
        <v>125.4</v>
      </c>
      <c r="F25" s="30"/>
      <c r="G25" s="11">
        <f t="shared" si="0"/>
        <v>125.4</v>
      </c>
    </row>
    <row r="26" spans="1:7" ht="15">
      <c r="A26" s="3" t="s">
        <v>30</v>
      </c>
      <c r="B26" s="29" t="s">
        <v>54</v>
      </c>
      <c r="C26" s="28">
        <v>18.1</v>
      </c>
      <c r="D26" s="28"/>
      <c r="E26" s="28">
        <v>104.2</v>
      </c>
      <c r="F26" s="30"/>
      <c r="G26" s="11">
        <f t="shared" si="0"/>
        <v>122.30000000000001</v>
      </c>
    </row>
    <row r="27" spans="1:7" ht="15">
      <c r="A27" s="3" t="s">
        <v>31</v>
      </c>
      <c r="B27" s="29" t="s">
        <v>58</v>
      </c>
      <c r="C27" s="28">
        <v>19.2</v>
      </c>
      <c r="D27" s="28"/>
      <c r="E27" s="28">
        <v>76.1</v>
      </c>
      <c r="F27" s="30"/>
      <c r="G27" s="11">
        <f t="shared" si="0"/>
        <v>95.3</v>
      </c>
    </row>
    <row r="28" spans="1:7" ht="15">
      <c r="A28" s="19" t="s">
        <v>32</v>
      </c>
      <c r="B28" s="29" t="s">
        <v>59</v>
      </c>
      <c r="C28" s="28">
        <v>45.8</v>
      </c>
      <c r="D28" s="28">
        <v>29.5</v>
      </c>
      <c r="E28" s="28"/>
      <c r="F28" s="31"/>
      <c r="G28" s="11">
        <f t="shared" si="0"/>
        <v>75.3</v>
      </c>
    </row>
    <row r="29" spans="1:7" ht="15">
      <c r="A29" s="19" t="s">
        <v>33</v>
      </c>
      <c r="B29" s="29" t="s">
        <v>233</v>
      </c>
      <c r="C29" s="28"/>
      <c r="D29" s="28">
        <v>14.3</v>
      </c>
      <c r="E29" s="28">
        <v>54.2</v>
      </c>
      <c r="F29" s="31"/>
      <c r="G29" s="11">
        <f t="shared" si="0"/>
        <v>68.5</v>
      </c>
    </row>
    <row r="30" spans="1:7" ht="15">
      <c r="A30" s="19" t="s">
        <v>34</v>
      </c>
      <c r="B30" s="29" t="s">
        <v>289</v>
      </c>
      <c r="C30" s="28"/>
      <c r="D30" s="28"/>
      <c r="E30" s="28">
        <v>55</v>
      </c>
      <c r="F30" s="31"/>
      <c r="G30" s="11">
        <f t="shared" si="0"/>
        <v>55</v>
      </c>
    </row>
    <row r="31" spans="1:7" ht="15">
      <c r="A31" s="19" t="s">
        <v>35</v>
      </c>
      <c r="B31" s="29" t="s">
        <v>277</v>
      </c>
      <c r="C31" s="28"/>
      <c r="D31" s="28">
        <v>51.9</v>
      </c>
      <c r="E31" s="28"/>
      <c r="F31" s="31"/>
      <c r="G31" s="11">
        <f t="shared" si="0"/>
        <v>51.9</v>
      </c>
    </row>
    <row r="32" spans="1:7" ht="15">
      <c r="A32" s="19" t="s">
        <v>36</v>
      </c>
      <c r="B32" s="29" t="s">
        <v>73</v>
      </c>
      <c r="C32" s="28">
        <v>17.6</v>
      </c>
      <c r="D32" s="28"/>
      <c r="E32" s="28">
        <v>0</v>
      </c>
      <c r="F32" s="31"/>
      <c r="G32" s="11">
        <f t="shared" si="0"/>
        <v>17.6</v>
      </c>
    </row>
    <row r="33" spans="1:7" ht="15">
      <c r="A33" s="19" t="s">
        <v>37</v>
      </c>
      <c r="B33" s="29" t="s">
        <v>310</v>
      </c>
      <c r="C33" s="28"/>
      <c r="D33" s="28"/>
      <c r="E33" s="28">
        <v>0</v>
      </c>
      <c r="F33" s="31"/>
      <c r="G33" s="11">
        <f t="shared" si="0"/>
        <v>0</v>
      </c>
    </row>
    <row r="34" spans="1:7" ht="15">
      <c r="A34" s="19"/>
      <c r="B34" s="29" t="s">
        <v>292</v>
      </c>
      <c r="C34" s="28"/>
      <c r="D34" s="28"/>
      <c r="E34" s="28">
        <v>0</v>
      </c>
      <c r="F34" s="31"/>
      <c r="G34" s="11">
        <f t="shared" si="0"/>
        <v>0</v>
      </c>
    </row>
    <row r="35" spans="1:7" ht="15">
      <c r="A35" s="19"/>
      <c r="B35" s="29"/>
      <c r="C35" s="28"/>
      <c r="D35" s="28"/>
      <c r="E35" s="28"/>
      <c r="F35" s="31"/>
      <c r="G35" s="11"/>
    </row>
    <row r="36" spans="1:7" ht="15">
      <c r="A36" s="19"/>
      <c r="B36" s="7"/>
      <c r="C36" s="20"/>
      <c r="D36" s="20"/>
      <c r="E36" s="20"/>
      <c r="F36" s="20"/>
      <c r="G36" s="11"/>
    </row>
    <row r="37" spans="1:7" ht="15">
      <c r="A37" s="19"/>
      <c r="B37" s="7"/>
      <c r="C37" s="20"/>
      <c r="D37" s="20"/>
      <c r="E37" s="20"/>
      <c r="F37" s="20"/>
      <c r="G37" s="11"/>
    </row>
    <row r="38" spans="1:7" ht="15">
      <c r="A38" s="19"/>
      <c r="B38" s="7"/>
      <c r="C38" s="20"/>
      <c r="D38" s="20"/>
      <c r="E38" s="20"/>
      <c r="F38" s="20"/>
      <c r="G38" s="11"/>
    </row>
    <row r="39" spans="1:7" ht="15">
      <c r="A39" s="19"/>
      <c r="B39" s="7"/>
      <c r="C39" s="20"/>
      <c r="D39" s="20"/>
      <c r="E39" s="20"/>
      <c r="F39" s="20"/>
      <c r="G39" s="11"/>
    </row>
    <row r="40" spans="1:7" ht="15.75" thickBot="1">
      <c r="A40" s="19"/>
      <c r="B40" s="6"/>
      <c r="C40" s="17"/>
      <c r="D40" s="17"/>
      <c r="E40" s="17"/>
      <c r="F40" s="17"/>
      <c r="G40" s="11"/>
    </row>
    <row r="57" ht="15">
      <c r="A57" t="s">
        <v>309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7">
      <selection activeCell="K30" sqref="K30"/>
    </sheetView>
  </sheetViews>
  <sheetFormatPr defaultColWidth="9.140625" defaultRowHeight="15"/>
  <cols>
    <col min="2" max="2" width="21.8515625" style="0" bestFit="1" customWidth="1"/>
    <col min="3" max="6" width="12.7109375" style="13" customWidth="1"/>
    <col min="7" max="7" width="14.140625" style="13" customWidth="1"/>
  </cols>
  <sheetData>
    <row r="1" spans="1:11" ht="18.75">
      <c r="A1" s="34" t="s">
        <v>312</v>
      </c>
      <c r="B1" s="34"/>
      <c r="C1" s="34"/>
      <c r="D1" s="34"/>
      <c r="E1" s="34"/>
      <c r="F1" s="34"/>
      <c r="G1" s="34"/>
      <c r="H1" s="34"/>
      <c r="I1" s="34"/>
      <c r="J1" s="26"/>
      <c r="K1" s="26"/>
    </row>
    <row r="3" ht="15">
      <c r="A3" s="21" t="s">
        <v>47</v>
      </c>
    </row>
    <row r="4" ht="15.75" thickBot="1"/>
    <row r="5" spans="1:7" ht="30">
      <c r="A5" s="22" t="s">
        <v>17</v>
      </c>
      <c r="B5" s="1" t="s">
        <v>7</v>
      </c>
      <c r="C5" s="14" t="s">
        <v>61</v>
      </c>
      <c r="D5" s="14" t="s">
        <v>62</v>
      </c>
      <c r="E5" s="14" t="s">
        <v>63</v>
      </c>
      <c r="F5" s="14" t="s">
        <v>64</v>
      </c>
      <c r="G5" s="15" t="s">
        <v>5</v>
      </c>
    </row>
    <row r="6" spans="1:7" ht="15">
      <c r="A6" s="3" t="s">
        <v>10</v>
      </c>
      <c r="B6" s="29" t="s">
        <v>69</v>
      </c>
      <c r="C6" s="28">
        <v>448.7</v>
      </c>
      <c r="D6" s="28">
        <v>472</v>
      </c>
      <c r="E6" s="28">
        <v>467.8</v>
      </c>
      <c r="F6" s="30">
        <v>481.8</v>
      </c>
      <c r="G6" s="11">
        <f aca="true" t="shared" si="0" ref="G6:G34">IF(COUNT(C6:F6)=4,SUM(C6:F6)-MIN(C6:F6),SUM(C6:F6))</f>
        <v>1421.6</v>
      </c>
    </row>
    <row r="7" spans="1:7" ht="15">
      <c r="A7" s="3" t="s">
        <v>8</v>
      </c>
      <c r="B7" s="29" t="s">
        <v>49</v>
      </c>
      <c r="C7" s="28">
        <v>476.4</v>
      </c>
      <c r="D7" s="28">
        <v>438.2</v>
      </c>
      <c r="E7" s="28">
        <v>472.4</v>
      </c>
      <c r="F7" s="30">
        <v>472.1</v>
      </c>
      <c r="G7" s="11">
        <f t="shared" si="0"/>
        <v>1420.8999999999999</v>
      </c>
    </row>
    <row r="8" spans="1:7" ht="15">
      <c r="A8" s="3" t="s">
        <v>9</v>
      </c>
      <c r="B8" s="29" t="s">
        <v>50</v>
      </c>
      <c r="C8" s="28">
        <v>443.6</v>
      </c>
      <c r="D8" s="28">
        <v>465.4</v>
      </c>
      <c r="E8" s="28">
        <v>468.6</v>
      </c>
      <c r="F8" s="30">
        <v>461.3</v>
      </c>
      <c r="G8" s="11">
        <f t="shared" si="0"/>
        <v>1395.2999999999997</v>
      </c>
    </row>
    <row r="9" spans="1:7" ht="15">
      <c r="A9" s="3" t="s">
        <v>11</v>
      </c>
      <c r="B9" s="29" t="s">
        <v>52</v>
      </c>
      <c r="C9" s="28">
        <v>455.4</v>
      </c>
      <c r="D9" s="28">
        <v>462.1</v>
      </c>
      <c r="E9" s="28">
        <v>413.2</v>
      </c>
      <c r="F9" s="30">
        <v>466.2</v>
      </c>
      <c r="G9" s="11">
        <f t="shared" si="0"/>
        <v>1383.7</v>
      </c>
    </row>
    <row r="10" spans="1:7" ht="15">
      <c r="A10" s="3" t="s">
        <v>12</v>
      </c>
      <c r="B10" s="29" t="s">
        <v>57</v>
      </c>
      <c r="C10" s="28">
        <v>432.6</v>
      </c>
      <c r="D10" s="28">
        <v>434.3</v>
      </c>
      <c r="E10" s="28">
        <v>448.8</v>
      </c>
      <c r="F10" s="30">
        <v>425.8</v>
      </c>
      <c r="G10" s="11">
        <f t="shared" si="0"/>
        <v>1315.7</v>
      </c>
    </row>
    <row r="11" spans="1:7" ht="15">
      <c r="A11" s="3" t="s">
        <v>13</v>
      </c>
      <c r="B11" s="29" t="s">
        <v>88</v>
      </c>
      <c r="C11" s="28">
        <v>451.4</v>
      </c>
      <c r="D11" s="28">
        <v>404.7</v>
      </c>
      <c r="E11" s="28">
        <v>449.2</v>
      </c>
      <c r="F11" s="30">
        <v>76.2</v>
      </c>
      <c r="G11" s="11">
        <f t="shared" si="0"/>
        <v>1305.3</v>
      </c>
    </row>
    <row r="12" spans="1:7" ht="15">
      <c r="A12" s="3" t="s">
        <v>14</v>
      </c>
      <c r="B12" s="29" t="s">
        <v>89</v>
      </c>
      <c r="C12" s="28">
        <v>391.8</v>
      </c>
      <c r="D12" s="28">
        <v>301.5</v>
      </c>
      <c r="E12" s="28">
        <v>430.8</v>
      </c>
      <c r="F12" s="30">
        <v>411.7</v>
      </c>
      <c r="G12" s="11">
        <f t="shared" si="0"/>
        <v>1234.3</v>
      </c>
    </row>
    <row r="13" spans="1:7" ht="15">
      <c r="A13" s="3" t="s">
        <v>15</v>
      </c>
      <c r="B13" s="29" t="s">
        <v>78</v>
      </c>
      <c r="C13" s="28">
        <v>461.3</v>
      </c>
      <c r="D13" s="28">
        <v>272.8</v>
      </c>
      <c r="E13" s="28">
        <v>317.1</v>
      </c>
      <c r="F13" s="30">
        <v>412.8</v>
      </c>
      <c r="G13" s="11">
        <f t="shared" si="0"/>
        <v>1191.2</v>
      </c>
    </row>
    <row r="14" spans="1:7" ht="15">
      <c r="A14" s="3" t="s">
        <v>18</v>
      </c>
      <c r="B14" s="29" t="s">
        <v>56</v>
      </c>
      <c r="C14" s="28">
        <v>398.5</v>
      </c>
      <c r="D14" s="28">
        <v>388.5</v>
      </c>
      <c r="E14" s="28">
        <v>385.1</v>
      </c>
      <c r="F14" s="30">
        <v>400.5</v>
      </c>
      <c r="G14" s="11">
        <f t="shared" si="0"/>
        <v>1187.5</v>
      </c>
    </row>
    <row r="15" spans="1:7" ht="15">
      <c r="A15" s="3" t="s">
        <v>19</v>
      </c>
      <c r="B15" s="29" t="s">
        <v>55</v>
      </c>
      <c r="C15" s="28">
        <v>237</v>
      </c>
      <c r="D15" s="28">
        <v>351</v>
      </c>
      <c r="E15" s="28">
        <v>347.9</v>
      </c>
      <c r="F15" s="30">
        <v>431.9</v>
      </c>
      <c r="G15" s="11">
        <f t="shared" si="0"/>
        <v>1130.8</v>
      </c>
    </row>
    <row r="16" spans="1:7" ht="15">
      <c r="A16" s="3" t="s">
        <v>20</v>
      </c>
      <c r="B16" s="29" t="s">
        <v>48</v>
      </c>
      <c r="C16" s="28">
        <v>271.5</v>
      </c>
      <c r="D16" s="28">
        <v>379.8</v>
      </c>
      <c r="E16" s="28">
        <v>244.7</v>
      </c>
      <c r="F16" s="30">
        <v>458.1</v>
      </c>
      <c r="G16" s="11">
        <f t="shared" si="0"/>
        <v>1109.3999999999999</v>
      </c>
    </row>
    <row r="17" spans="1:7" ht="15">
      <c r="A17" s="3" t="s">
        <v>21</v>
      </c>
      <c r="B17" s="29" t="s">
        <v>53</v>
      </c>
      <c r="C17" s="28">
        <v>267.2</v>
      </c>
      <c r="D17" s="28">
        <v>318.9</v>
      </c>
      <c r="E17" s="28">
        <v>355</v>
      </c>
      <c r="F17" s="30">
        <v>347.1</v>
      </c>
      <c r="G17" s="11">
        <f t="shared" si="0"/>
        <v>1020.9999999999998</v>
      </c>
    </row>
    <row r="18" spans="1:7" ht="15">
      <c r="A18" s="3" t="s">
        <v>22</v>
      </c>
      <c r="B18" s="29" t="s">
        <v>233</v>
      </c>
      <c r="C18" s="28"/>
      <c r="D18" s="28">
        <v>332.9</v>
      </c>
      <c r="E18" s="28">
        <v>248.4</v>
      </c>
      <c r="F18" s="30">
        <v>220.7</v>
      </c>
      <c r="G18" s="11">
        <f t="shared" si="0"/>
        <v>802</v>
      </c>
    </row>
    <row r="19" spans="1:7" ht="15">
      <c r="A19" s="3" t="s">
        <v>23</v>
      </c>
      <c r="B19" s="29" t="s">
        <v>58</v>
      </c>
      <c r="C19" s="28">
        <v>326.3</v>
      </c>
      <c r="D19" s="28">
        <v>191.2</v>
      </c>
      <c r="E19" s="28">
        <v>200</v>
      </c>
      <c r="F19" s="30">
        <v>179.2</v>
      </c>
      <c r="G19" s="11">
        <f t="shared" si="0"/>
        <v>717.5</v>
      </c>
    </row>
    <row r="20" spans="1:7" ht="15">
      <c r="A20" s="3" t="s">
        <v>24</v>
      </c>
      <c r="B20" s="29" t="s">
        <v>92</v>
      </c>
      <c r="C20" s="28">
        <v>155.3</v>
      </c>
      <c r="D20" s="28">
        <v>343.6</v>
      </c>
      <c r="E20" s="28">
        <v>167.6</v>
      </c>
      <c r="F20" s="30">
        <v>200</v>
      </c>
      <c r="G20" s="11">
        <f t="shared" si="0"/>
        <v>711.2</v>
      </c>
    </row>
    <row r="21" spans="1:7" ht="15">
      <c r="A21" s="47" t="s">
        <v>25</v>
      </c>
      <c r="B21" s="58" t="s">
        <v>60</v>
      </c>
      <c r="C21" s="43">
        <v>163</v>
      </c>
      <c r="D21" s="43">
        <v>225.1</v>
      </c>
      <c r="E21" s="43">
        <v>195</v>
      </c>
      <c r="F21" s="50">
        <v>157.8</v>
      </c>
      <c r="G21" s="46">
        <f t="shared" si="0"/>
        <v>583.1000000000001</v>
      </c>
    </row>
    <row r="22" spans="1:7" ht="15">
      <c r="A22" s="3" t="s">
        <v>26</v>
      </c>
      <c r="B22" s="29" t="s">
        <v>73</v>
      </c>
      <c r="C22" s="28">
        <v>151.5</v>
      </c>
      <c r="D22" s="28">
        <v>160.2</v>
      </c>
      <c r="E22" s="28">
        <v>135.6</v>
      </c>
      <c r="F22" s="30"/>
      <c r="G22" s="11">
        <f t="shared" si="0"/>
        <v>447.29999999999995</v>
      </c>
    </row>
    <row r="23" spans="1:7" ht="15">
      <c r="A23" s="3" t="s">
        <v>27</v>
      </c>
      <c r="B23" s="29" t="s">
        <v>51</v>
      </c>
      <c r="C23" s="28">
        <v>140.1</v>
      </c>
      <c r="D23" s="28">
        <v>185.7</v>
      </c>
      <c r="E23" s="28">
        <v>92.2</v>
      </c>
      <c r="F23" s="30">
        <v>105.4</v>
      </c>
      <c r="G23" s="11">
        <f t="shared" si="0"/>
        <v>431.2</v>
      </c>
    </row>
    <row r="24" spans="1:7" ht="15">
      <c r="A24" s="3" t="s">
        <v>28</v>
      </c>
      <c r="B24" s="29" t="s">
        <v>225</v>
      </c>
      <c r="C24" s="28"/>
      <c r="D24" s="28">
        <v>263.2</v>
      </c>
      <c r="E24" s="28"/>
      <c r="F24" s="30">
        <v>123.7</v>
      </c>
      <c r="G24" s="11">
        <f t="shared" si="0"/>
        <v>386.9</v>
      </c>
    </row>
    <row r="25" spans="1:7" ht="15">
      <c r="A25" s="3" t="s">
        <v>29</v>
      </c>
      <c r="B25" s="29" t="s">
        <v>140</v>
      </c>
      <c r="C25" s="28"/>
      <c r="D25" s="28">
        <v>125.2</v>
      </c>
      <c r="E25" s="28">
        <v>75</v>
      </c>
      <c r="F25" s="30">
        <v>70.2</v>
      </c>
      <c r="G25" s="11">
        <f t="shared" si="0"/>
        <v>270.4</v>
      </c>
    </row>
    <row r="26" spans="1:7" ht="15">
      <c r="A26" s="3" t="s">
        <v>30</v>
      </c>
      <c r="B26" s="29" t="s">
        <v>103</v>
      </c>
      <c r="C26" s="28">
        <v>124.4</v>
      </c>
      <c r="D26" s="28">
        <v>75.3</v>
      </c>
      <c r="E26" s="28"/>
      <c r="F26" s="30">
        <v>46.5</v>
      </c>
      <c r="G26" s="11">
        <f t="shared" si="0"/>
        <v>246.2</v>
      </c>
    </row>
    <row r="27" spans="1:7" ht="15">
      <c r="A27" s="3" t="s">
        <v>31</v>
      </c>
      <c r="B27" s="29" t="s">
        <v>311</v>
      </c>
      <c r="C27" s="28"/>
      <c r="D27" s="28"/>
      <c r="E27" s="28">
        <v>144.7</v>
      </c>
      <c r="F27" s="30">
        <v>93.3</v>
      </c>
      <c r="G27" s="11">
        <f t="shared" si="0"/>
        <v>238</v>
      </c>
    </row>
    <row r="28" spans="1:7" ht="15">
      <c r="A28" s="3" t="s">
        <v>32</v>
      </c>
      <c r="B28" s="29" t="s">
        <v>59</v>
      </c>
      <c r="C28" s="28">
        <v>138.3</v>
      </c>
      <c r="D28" s="28">
        <v>2.2</v>
      </c>
      <c r="E28" s="28">
        <v>73.3</v>
      </c>
      <c r="F28" s="30"/>
      <c r="G28" s="11">
        <f t="shared" si="0"/>
        <v>213.8</v>
      </c>
    </row>
    <row r="29" spans="1:7" ht="15">
      <c r="A29" s="19" t="s">
        <v>33</v>
      </c>
      <c r="B29" s="29" t="s">
        <v>90</v>
      </c>
      <c r="C29" s="28">
        <v>94.1</v>
      </c>
      <c r="D29" s="28"/>
      <c r="E29" s="28">
        <v>106.2</v>
      </c>
      <c r="F29" s="31"/>
      <c r="G29" s="11">
        <f t="shared" si="0"/>
        <v>200.3</v>
      </c>
    </row>
    <row r="30" spans="1:7" ht="15">
      <c r="A30" s="19" t="s">
        <v>34</v>
      </c>
      <c r="B30" s="29" t="s">
        <v>54</v>
      </c>
      <c r="C30" s="28">
        <v>129.7</v>
      </c>
      <c r="D30" s="28"/>
      <c r="E30" s="28"/>
      <c r="F30" s="31"/>
      <c r="G30" s="11">
        <f t="shared" si="0"/>
        <v>129.7</v>
      </c>
    </row>
    <row r="31" spans="1:7" ht="15">
      <c r="A31" s="19" t="s">
        <v>35</v>
      </c>
      <c r="B31" s="29" t="s">
        <v>114</v>
      </c>
      <c r="C31" s="28">
        <v>38.5</v>
      </c>
      <c r="D31" s="28"/>
      <c r="E31" s="28">
        <v>72.4</v>
      </c>
      <c r="F31" s="31"/>
      <c r="G31" s="11">
        <f t="shared" si="0"/>
        <v>110.9</v>
      </c>
    </row>
    <row r="32" spans="1:7" ht="15">
      <c r="A32" s="19" t="s">
        <v>36</v>
      </c>
      <c r="B32" s="29" t="s">
        <v>91</v>
      </c>
      <c r="C32" s="28">
        <v>58.6</v>
      </c>
      <c r="D32" s="28"/>
      <c r="E32" s="28"/>
      <c r="F32" s="31"/>
      <c r="G32" s="11">
        <f t="shared" si="0"/>
        <v>58.6</v>
      </c>
    </row>
    <row r="33" spans="1:7" ht="15">
      <c r="A33" s="19" t="s">
        <v>37</v>
      </c>
      <c r="B33" s="29" t="s">
        <v>307</v>
      </c>
      <c r="C33" s="28"/>
      <c r="D33" s="28"/>
      <c r="E33" s="28">
        <v>25</v>
      </c>
      <c r="F33" s="31"/>
      <c r="G33" s="11">
        <f t="shared" si="0"/>
        <v>25</v>
      </c>
    </row>
    <row r="34" spans="1:7" ht="15">
      <c r="A34" s="19" t="s">
        <v>38</v>
      </c>
      <c r="B34" s="29" t="s">
        <v>234</v>
      </c>
      <c r="C34" s="28"/>
      <c r="D34" s="28">
        <v>2.2</v>
      </c>
      <c r="E34" s="28"/>
      <c r="F34" s="31"/>
      <c r="G34" s="11">
        <f t="shared" si="0"/>
        <v>2.2</v>
      </c>
    </row>
    <row r="35" spans="1:7" ht="15">
      <c r="A35" s="19"/>
      <c r="B35" s="7"/>
      <c r="C35" s="20"/>
      <c r="D35" s="20"/>
      <c r="E35" s="20"/>
      <c r="F35" s="20"/>
      <c r="G35" s="11"/>
    </row>
    <row r="36" spans="1:7" ht="15">
      <c r="A36" s="19"/>
      <c r="B36" s="7"/>
      <c r="C36" s="20"/>
      <c r="D36" s="20"/>
      <c r="E36" s="20"/>
      <c r="F36" s="20"/>
      <c r="G36" s="11"/>
    </row>
    <row r="37" spans="1:7" ht="15">
      <c r="A37" s="19"/>
      <c r="B37" s="7"/>
      <c r="C37" s="20"/>
      <c r="D37" s="20"/>
      <c r="E37" s="20"/>
      <c r="F37" s="20"/>
      <c r="G37" s="11"/>
    </row>
    <row r="38" spans="1:7" ht="15">
      <c r="A38" s="19"/>
      <c r="B38" s="7"/>
      <c r="C38" s="20"/>
      <c r="D38" s="20"/>
      <c r="E38" s="20"/>
      <c r="F38" s="20"/>
      <c r="G38" s="11"/>
    </row>
    <row r="39" spans="1:7" ht="15.75" thickBot="1">
      <c r="A39" s="19"/>
      <c r="B39" s="6"/>
      <c r="C39" s="17"/>
      <c r="D39" s="17"/>
      <c r="E39" s="17"/>
      <c r="F39" s="17"/>
      <c r="G39" s="11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6">
      <selection activeCell="C13" sqref="C13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34" t="s">
        <v>312</v>
      </c>
      <c r="B1" s="34"/>
      <c r="C1" s="34"/>
      <c r="D1" s="34"/>
      <c r="E1" s="34"/>
      <c r="F1" s="34"/>
      <c r="G1" s="34"/>
      <c r="H1" s="34"/>
      <c r="I1" s="34"/>
    </row>
    <row r="3" ht="15">
      <c r="A3" s="21" t="s">
        <v>1</v>
      </c>
    </row>
    <row r="4" ht="15.75" thickBot="1"/>
    <row r="5" spans="1:9" ht="45">
      <c r="A5" s="22" t="s">
        <v>17</v>
      </c>
      <c r="B5" s="1" t="s">
        <v>6</v>
      </c>
      <c r="C5" s="1" t="s">
        <v>7</v>
      </c>
      <c r="D5" s="14" t="s">
        <v>61</v>
      </c>
      <c r="E5" s="14" t="s">
        <v>62</v>
      </c>
      <c r="F5" s="14" t="s">
        <v>63</v>
      </c>
      <c r="G5" s="14" t="s">
        <v>64</v>
      </c>
      <c r="H5" s="2" t="s">
        <v>313</v>
      </c>
      <c r="I5" s="15" t="s">
        <v>5</v>
      </c>
    </row>
    <row r="6" spans="1:9" ht="15">
      <c r="A6" s="3" t="s">
        <v>10</v>
      </c>
      <c r="B6" s="27" t="s">
        <v>180</v>
      </c>
      <c r="C6" s="27" t="s">
        <v>48</v>
      </c>
      <c r="D6" s="28">
        <v>100</v>
      </c>
      <c r="E6" s="28">
        <v>99.1</v>
      </c>
      <c r="F6" s="28">
        <v>100</v>
      </c>
      <c r="G6" s="30">
        <v>97</v>
      </c>
      <c r="H6" s="8" t="s">
        <v>314</v>
      </c>
      <c r="I6" s="11">
        <f aca="true" t="shared" si="0" ref="I6:I38">IF(COUNT(D6:G6)=4,SUM(D6:G6)-MIN(D6:G6),SUM(D6:G6))</f>
        <v>299.1</v>
      </c>
    </row>
    <row r="7" spans="1:9" ht="15">
      <c r="A7" s="3" t="s">
        <v>8</v>
      </c>
      <c r="B7" s="27" t="s">
        <v>182</v>
      </c>
      <c r="C7" s="27" t="s">
        <v>48</v>
      </c>
      <c r="D7" s="28">
        <v>90.4</v>
      </c>
      <c r="E7" s="28">
        <v>90.7</v>
      </c>
      <c r="F7" s="28">
        <v>80.5</v>
      </c>
      <c r="G7" s="30">
        <v>99.1</v>
      </c>
      <c r="H7" s="8" t="s">
        <v>314</v>
      </c>
      <c r="I7" s="11">
        <f t="shared" si="0"/>
        <v>280.20000000000005</v>
      </c>
    </row>
    <row r="8" spans="1:9" ht="15">
      <c r="A8" s="3" t="s">
        <v>9</v>
      </c>
      <c r="B8" s="27" t="s">
        <v>185</v>
      </c>
      <c r="C8" s="27" t="s">
        <v>57</v>
      </c>
      <c r="D8" s="28">
        <v>71.5</v>
      </c>
      <c r="E8" s="28">
        <v>93.7</v>
      </c>
      <c r="F8" s="28">
        <v>71.9</v>
      </c>
      <c r="G8" s="30">
        <v>100</v>
      </c>
      <c r="H8" s="8" t="s">
        <v>314</v>
      </c>
      <c r="I8" s="11">
        <f t="shared" si="0"/>
        <v>265.6</v>
      </c>
    </row>
    <row r="9" spans="1:9" ht="15">
      <c r="A9" s="3" t="s">
        <v>11</v>
      </c>
      <c r="B9" s="27" t="s">
        <v>192</v>
      </c>
      <c r="C9" s="27" t="s">
        <v>89</v>
      </c>
      <c r="D9" s="28">
        <v>55.9</v>
      </c>
      <c r="E9" s="28">
        <v>100</v>
      </c>
      <c r="F9" s="28">
        <v>63</v>
      </c>
      <c r="G9" s="30">
        <v>92.7</v>
      </c>
      <c r="H9" s="8" t="s">
        <v>314</v>
      </c>
      <c r="I9" s="11">
        <f t="shared" si="0"/>
        <v>255.70000000000002</v>
      </c>
    </row>
    <row r="10" spans="1:9" ht="15">
      <c r="A10" s="3" t="s">
        <v>12</v>
      </c>
      <c r="B10" s="27" t="s">
        <v>183</v>
      </c>
      <c r="C10" s="27" t="s">
        <v>48</v>
      </c>
      <c r="D10" s="28">
        <v>84.2</v>
      </c>
      <c r="E10" s="28">
        <v>77.5</v>
      </c>
      <c r="F10" s="28">
        <v>74.6</v>
      </c>
      <c r="G10" s="30">
        <v>80.6</v>
      </c>
      <c r="H10" s="8" t="s">
        <v>314</v>
      </c>
      <c r="I10" s="11">
        <f t="shared" si="0"/>
        <v>242.29999999999998</v>
      </c>
    </row>
    <row r="11" spans="1:9" ht="15">
      <c r="A11" s="3" t="s">
        <v>13</v>
      </c>
      <c r="B11" s="27" t="s">
        <v>191</v>
      </c>
      <c r="C11" s="27" t="s">
        <v>69</v>
      </c>
      <c r="D11" s="28">
        <v>59.6</v>
      </c>
      <c r="E11" s="28">
        <v>90.8</v>
      </c>
      <c r="F11" s="28">
        <v>62.1</v>
      </c>
      <c r="G11" s="30">
        <v>87.2</v>
      </c>
      <c r="H11" s="8" t="s">
        <v>314</v>
      </c>
      <c r="I11" s="11">
        <f t="shared" si="0"/>
        <v>240.1</v>
      </c>
    </row>
    <row r="12" spans="1:9" ht="15">
      <c r="A12" s="3" t="s">
        <v>14</v>
      </c>
      <c r="B12" s="27" t="s">
        <v>184</v>
      </c>
      <c r="C12" s="27" t="s">
        <v>57</v>
      </c>
      <c r="D12" s="28">
        <v>79.8</v>
      </c>
      <c r="E12" s="28">
        <v>76.4</v>
      </c>
      <c r="F12" s="28">
        <v>77.5</v>
      </c>
      <c r="G12" s="30">
        <v>77.6</v>
      </c>
      <c r="H12" s="8" t="s">
        <v>314</v>
      </c>
      <c r="I12" s="11">
        <f t="shared" si="0"/>
        <v>234.89999999999995</v>
      </c>
    </row>
    <row r="13" spans="1:9" ht="15">
      <c r="A13" s="3" t="s">
        <v>15</v>
      </c>
      <c r="B13" s="27" t="s">
        <v>189</v>
      </c>
      <c r="C13" s="27" t="s">
        <v>52</v>
      </c>
      <c r="D13" s="28">
        <v>62</v>
      </c>
      <c r="E13" s="28">
        <v>80.9</v>
      </c>
      <c r="F13" s="28">
        <v>65.8</v>
      </c>
      <c r="G13" s="30">
        <v>82.2</v>
      </c>
      <c r="H13" s="8" t="s">
        <v>314</v>
      </c>
      <c r="I13" s="11">
        <f t="shared" si="0"/>
        <v>228.89999999999998</v>
      </c>
    </row>
    <row r="14" spans="1:9" ht="15">
      <c r="A14" s="3" t="s">
        <v>18</v>
      </c>
      <c r="B14" s="27" t="s">
        <v>187</v>
      </c>
      <c r="C14" s="27" t="s">
        <v>88</v>
      </c>
      <c r="D14" s="28">
        <v>68.7</v>
      </c>
      <c r="E14" s="28">
        <v>68</v>
      </c>
      <c r="F14" s="28">
        <v>68.8</v>
      </c>
      <c r="G14" s="30"/>
      <c r="H14" s="8" t="s">
        <v>316</v>
      </c>
      <c r="I14" s="11">
        <f t="shared" si="0"/>
        <v>205.5</v>
      </c>
    </row>
    <row r="15" spans="1:9" ht="15">
      <c r="A15" s="3" t="s">
        <v>19</v>
      </c>
      <c r="B15" s="27" t="s">
        <v>188</v>
      </c>
      <c r="C15" s="27" t="s">
        <v>49</v>
      </c>
      <c r="D15" s="28">
        <v>67.2</v>
      </c>
      <c r="E15" s="28">
        <v>66.3</v>
      </c>
      <c r="F15" s="28">
        <v>70.5</v>
      </c>
      <c r="G15" s="30"/>
      <c r="H15" s="8"/>
      <c r="I15" s="11">
        <f t="shared" si="0"/>
        <v>204</v>
      </c>
    </row>
    <row r="16" spans="1:9" ht="15">
      <c r="A16" s="3" t="s">
        <v>20</v>
      </c>
      <c r="B16" s="27" t="s">
        <v>190</v>
      </c>
      <c r="C16" s="27" t="s">
        <v>78</v>
      </c>
      <c r="D16" s="28">
        <v>60.5</v>
      </c>
      <c r="E16" s="28">
        <v>46.9</v>
      </c>
      <c r="F16" s="28">
        <v>72.6</v>
      </c>
      <c r="G16" s="30">
        <v>68.9</v>
      </c>
      <c r="H16" s="8" t="s">
        <v>315</v>
      </c>
      <c r="I16" s="11">
        <f t="shared" si="0"/>
        <v>202</v>
      </c>
    </row>
    <row r="17" spans="1:9" ht="15">
      <c r="A17" s="3" t="s">
        <v>21</v>
      </c>
      <c r="B17" s="27" t="s">
        <v>193</v>
      </c>
      <c r="C17" s="27" t="s">
        <v>52</v>
      </c>
      <c r="D17" s="28">
        <v>48.5</v>
      </c>
      <c r="E17" s="28"/>
      <c r="F17" s="28">
        <v>70.7</v>
      </c>
      <c r="G17" s="30">
        <v>56.6</v>
      </c>
      <c r="H17" s="8"/>
      <c r="I17" s="11">
        <f t="shared" si="0"/>
        <v>175.8</v>
      </c>
    </row>
    <row r="18" spans="1:9" ht="15">
      <c r="A18" s="3" t="s">
        <v>22</v>
      </c>
      <c r="B18" s="27" t="s">
        <v>186</v>
      </c>
      <c r="C18" s="27" t="s">
        <v>92</v>
      </c>
      <c r="D18" s="28">
        <v>69.4</v>
      </c>
      <c r="E18" s="28">
        <v>25.1</v>
      </c>
      <c r="F18" s="28">
        <v>62.8</v>
      </c>
      <c r="G18" s="30"/>
      <c r="H18" s="8"/>
      <c r="I18" s="11">
        <f t="shared" si="0"/>
        <v>157.3</v>
      </c>
    </row>
    <row r="19" spans="1:9" ht="15">
      <c r="A19" s="3" t="s">
        <v>23</v>
      </c>
      <c r="B19" s="27" t="s">
        <v>181</v>
      </c>
      <c r="C19" s="27" t="s">
        <v>53</v>
      </c>
      <c r="D19" s="28">
        <v>98.3</v>
      </c>
      <c r="E19" s="28"/>
      <c r="F19" s="28"/>
      <c r="G19" s="30">
        <v>34.1</v>
      </c>
      <c r="H19" s="8"/>
      <c r="I19" s="11">
        <f t="shared" si="0"/>
        <v>132.4</v>
      </c>
    </row>
    <row r="20" spans="1:9" ht="15">
      <c r="A20" s="3" t="s">
        <v>24</v>
      </c>
      <c r="B20" s="27" t="s">
        <v>262</v>
      </c>
      <c r="C20" s="27" t="s">
        <v>48</v>
      </c>
      <c r="D20" s="28"/>
      <c r="E20" s="28">
        <v>76.7</v>
      </c>
      <c r="F20" s="28"/>
      <c r="G20" s="30"/>
      <c r="H20" s="8"/>
      <c r="I20" s="11">
        <f t="shared" si="0"/>
        <v>76.7</v>
      </c>
    </row>
    <row r="21" spans="1:9" ht="15">
      <c r="A21" s="3" t="s">
        <v>25</v>
      </c>
      <c r="B21" s="27" t="s">
        <v>196</v>
      </c>
      <c r="C21" s="27" t="s">
        <v>91</v>
      </c>
      <c r="D21" s="28">
        <v>24.9</v>
      </c>
      <c r="E21" s="28">
        <v>50.2</v>
      </c>
      <c r="F21" s="28"/>
      <c r="G21" s="30"/>
      <c r="H21" s="8"/>
      <c r="I21" s="11">
        <f t="shared" si="0"/>
        <v>75.1</v>
      </c>
    </row>
    <row r="22" spans="1:9" ht="15">
      <c r="A22" s="3" t="s">
        <v>26</v>
      </c>
      <c r="B22" s="27" t="s">
        <v>197</v>
      </c>
      <c r="C22" s="27" t="s">
        <v>54</v>
      </c>
      <c r="D22" s="28">
        <v>18.1</v>
      </c>
      <c r="E22" s="28"/>
      <c r="F22" s="28">
        <v>26.6</v>
      </c>
      <c r="G22" s="30"/>
      <c r="H22" s="8"/>
      <c r="I22" s="11">
        <f t="shared" si="0"/>
        <v>44.7</v>
      </c>
    </row>
    <row r="23" spans="1:9" ht="15">
      <c r="A23" s="3" t="s">
        <v>27</v>
      </c>
      <c r="B23" s="27" t="s">
        <v>194</v>
      </c>
      <c r="C23" s="27" t="s">
        <v>91</v>
      </c>
      <c r="D23" s="28">
        <v>35.5</v>
      </c>
      <c r="E23" s="28"/>
      <c r="F23" s="28"/>
      <c r="G23" s="30"/>
      <c r="H23" s="8"/>
      <c r="I23" s="11">
        <f t="shared" si="0"/>
        <v>35.5</v>
      </c>
    </row>
    <row r="24" spans="1:9" ht="15">
      <c r="A24" s="3" t="s">
        <v>28</v>
      </c>
      <c r="B24" s="27" t="s">
        <v>198</v>
      </c>
      <c r="C24" s="27" t="s">
        <v>52</v>
      </c>
      <c r="D24" s="28">
        <v>9.8</v>
      </c>
      <c r="E24" s="28"/>
      <c r="F24" s="28">
        <v>23.5</v>
      </c>
      <c r="G24" s="30"/>
      <c r="H24" s="8"/>
      <c r="I24" s="11">
        <f t="shared" si="0"/>
        <v>33.3</v>
      </c>
    </row>
    <row r="25" spans="1:9" ht="15">
      <c r="A25" s="3" t="s">
        <v>29</v>
      </c>
      <c r="B25" s="27" t="s">
        <v>280</v>
      </c>
      <c r="C25" s="27" t="s">
        <v>281</v>
      </c>
      <c r="D25" s="28"/>
      <c r="E25" s="28"/>
      <c r="F25" s="28">
        <v>32.8</v>
      </c>
      <c r="G25" s="30"/>
      <c r="H25" s="8"/>
      <c r="I25" s="11">
        <f t="shared" si="0"/>
        <v>32.8</v>
      </c>
    </row>
    <row r="26" spans="1:9" ht="15">
      <c r="A26" s="3" t="s">
        <v>30</v>
      </c>
      <c r="B26" s="27" t="s">
        <v>195</v>
      </c>
      <c r="C26" s="27" t="s">
        <v>69</v>
      </c>
      <c r="D26" s="28">
        <v>30.4</v>
      </c>
      <c r="E26" s="28" t="s">
        <v>141</v>
      </c>
      <c r="F26" s="28"/>
      <c r="G26" s="30"/>
      <c r="H26" s="8"/>
      <c r="I26" s="11">
        <f t="shared" si="0"/>
        <v>30.4</v>
      </c>
    </row>
    <row r="27" spans="1:9" ht="15">
      <c r="A27" s="3" t="s">
        <v>31</v>
      </c>
      <c r="B27" s="27" t="s">
        <v>268</v>
      </c>
      <c r="C27" s="27" t="s">
        <v>140</v>
      </c>
      <c r="D27" s="28"/>
      <c r="E27" s="28">
        <v>0</v>
      </c>
      <c r="F27" s="28">
        <v>30</v>
      </c>
      <c r="G27" s="30"/>
      <c r="H27" s="8"/>
      <c r="I27" s="11">
        <f t="shared" si="0"/>
        <v>30</v>
      </c>
    </row>
    <row r="28" spans="1:9" ht="15">
      <c r="A28" s="47" t="s">
        <v>32</v>
      </c>
      <c r="B28" s="42" t="s">
        <v>263</v>
      </c>
      <c r="C28" s="42" t="s">
        <v>60</v>
      </c>
      <c r="D28" s="43"/>
      <c r="E28" s="43">
        <v>24.8</v>
      </c>
      <c r="F28" s="43"/>
      <c r="G28" s="44"/>
      <c r="H28" s="45"/>
      <c r="I28" s="46">
        <f t="shared" si="0"/>
        <v>24.8</v>
      </c>
    </row>
    <row r="29" spans="1:9" ht="15">
      <c r="A29" s="3" t="s">
        <v>33</v>
      </c>
      <c r="B29" s="27" t="s">
        <v>199</v>
      </c>
      <c r="C29" s="27" t="s">
        <v>92</v>
      </c>
      <c r="D29" s="28">
        <v>0</v>
      </c>
      <c r="E29" s="28">
        <v>23.1</v>
      </c>
      <c r="F29" s="28">
        <v>0</v>
      </c>
      <c r="G29" s="31"/>
      <c r="H29" s="18"/>
      <c r="I29" s="11">
        <f t="shared" si="0"/>
        <v>23.1</v>
      </c>
    </row>
    <row r="30" spans="1:9" ht="15">
      <c r="A30" s="3" t="s">
        <v>34</v>
      </c>
      <c r="B30" s="27" t="s">
        <v>264</v>
      </c>
      <c r="C30" s="27" t="s">
        <v>225</v>
      </c>
      <c r="D30" s="28"/>
      <c r="E30" s="28">
        <v>11.3</v>
      </c>
      <c r="F30" s="28"/>
      <c r="G30" s="31"/>
      <c r="H30" s="18"/>
      <c r="I30" s="11">
        <f t="shared" si="0"/>
        <v>11.3</v>
      </c>
    </row>
    <row r="31" spans="1:9" ht="15">
      <c r="A31" s="3" t="s">
        <v>35</v>
      </c>
      <c r="B31" s="27" t="s">
        <v>265</v>
      </c>
      <c r="C31" s="27" t="s">
        <v>48</v>
      </c>
      <c r="D31" s="28"/>
      <c r="E31" s="28">
        <v>11</v>
      </c>
      <c r="F31" s="28"/>
      <c r="G31" s="31"/>
      <c r="H31" s="18"/>
      <c r="I31" s="11">
        <f t="shared" si="0"/>
        <v>11</v>
      </c>
    </row>
    <row r="32" spans="1:9" ht="15">
      <c r="A32" s="19" t="s">
        <v>36</v>
      </c>
      <c r="B32" s="27" t="s">
        <v>266</v>
      </c>
      <c r="C32" s="27" t="s">
        <v>91</v>
      </c>
      <c r="D32" s="28"/>
      <c r="E32" s="28">
        <v>1.1</v>
      </c>
      <c r="F32" s="28"/>
      <c r="G32" s="31"/>
      <c r="H32" s="18"/>
      <c r="I32" s="11">
        <f t="shared" si="0"/>
        <v>1.1</v>
      </c>
    </row>
    <row r="33" spans="1:9" ht="15">
      <c r="A33" s="19" t="s">
        <v>37</v>
      </c>
      <c r="B33" s="27" t="s">
        <v>200</v>
      </c>
      <c r="C33" s="27" t="s">
        <v>92</v>
      </c>
      <c r="D33" s="28">
        <v>0</v>
      </c>
      <c r="E33" s="28">
        <v>0</v>
      </c>
      <c r="F33" s="28">
        <v>0</v>
      </c>
      <c r="G33" s="31"/>
      <c r="H33" s="18"/>
      <c r="I33" s="11">
        <f t="shared" si="0"/>
        <v>0</v>
      </c>
    </row>
    <row r="34" spans="1:9" ht="15">
      <c r="A34" s="19"/>
      <c r="B34" s="27" t="s">
        <v>201</v>
      </c>
      <c r="C34" s="27" t="s">
        <v>52</v>
      </c>
      <c r="D34" s="28">
        <v>0</v>
      </c>
      <c r="E34" s="28"/>
      <c r="F34" s="28"/>
      <c r="G34" s="31"/>
      <c r="H34" s="18"/>
      <c r="I34" s="11">
        <f t="shared" si="0"/>
        <v>0</v>
      </c>
    </row>
    <row r="35" spans="1:9" ht="15">
      <c r="A35" s="19"/>
      <c r="B35" s="27" t="s">
        <v>267</v>
      </c>
      <c r="C35" s="27" t="s">
        <v>233</v>
      </c>
      <c r="D35" s="28"/>
      <c r="E35" s="28">
        <v>0</v>
      </c>
      <c r="F35" s="28"/>
      <c r="G35" s="31"/>
      <c r="H35" s="18"/>
      <c r="I35" s="11">
        <f t="shared" si="0"/>
        <v>0</v>
      </c>
    </row>
    <row r="36" spans="1:9" ht="15">
      <c r="A36" s="19"/>
      <c r="B36" s="27" t="s">
        <v>282</v>
      </c>
      <c r="C36" s="27" t="s">
        <v>53</v>
      </c>
      <c r="D36" s="28"/>
      <c r="E36" s="28"/>
      <c r="F36" s="28">
        <v>0</v>
      </c>
      <c r="G36" s="31"/>
      <c r="H36" s="18"/>
      <c r="I36" s="11">
        <f t="shared" si="0"/>
        <v>0</v>
      </c>
    </row>
    <row r="37" spans="1:9" ht="15">
      <c r="A37" s="19"/>
      <c r="B37" s="27" t="s">
        <v>283</v>
      </c>
      <c r="C37" s="27" t="s">
        <v>281</v>
      </c>
      <c r="D37" s="28"/>
      <c r="E37" s="28"/>
      <c r="F37" s="28">
        <v>0</v>
      </c>
      <c r="G37" s="31"/>
      <c r="H37" s="18"/>
      <c r="I37" s="11">
        <f t="shared" si="0"/>
        <v>0</v>
      </c>
    </row>
    <row r="38" spans="1:9" ht="15">
      <c r="A38" s="19"/>
      <c r="B38" s="27" t="s">
        <v>284</v>
      </c>
      <c r="C38" s="27" t="s">
        <v>51</v>
      </c>
      <c r="D38" s="28"/>
      <c r="E38" s="28"/>
      <c r="F38" s="28">
        <v>0</v>
      </c>
      <c r="G38" s="31"/>
      <c r="H38" s="18"/>
      <c r="I38" s="11">
        <f t="shared" si="0"/>
        <v>0</v>
      </c>
    </row>
    <row r="39" spans="1:9" ht="15">
      <c r="A39" s="19"/>
      <c r="B39" s="7"/>
      <c r="C39" s="7"/>
      <c r="D39" s="20"/>
      <c r="E39" s="20"/>
      <c r="F39" s="20"/>
      <c r="G39" s="20"/>
      <c r="H39" s="18"/>
      <c r="I39" s="11"/>
    </row>
    <row r="40" spans="1:9" ht="15">
      <c r="A40" s="19"/>
      <c r="B40" s="7"/>
      <c r="C40" s="7"/>
      <c r="D40" s="20"/>
      <c r="E40" s="20"/>
      <c r="F40" s="20"/>
      <c r="G40" s="20"/>
      <c r="H40" s="18"/>
      <c r="I40" s="11"/>
    </row>
    <row r="41" spans="1:9" ht="15">
      <c r="A41" s="19"/>
      <c r="B41" s="7"/>
      <c r="C41" s="7"/>
      <c r="D41" s="20"/>
      <c r="E41" s="20"/>
      <c r="F41" s="20"/>
      <c r="G41" s="20"/>
      <c r="H41" s="18"/>
      <c r="I41" s="11"/>
    </row>
    <row r="42" spans="1:9" ht="15">
      <c r="A42" s="19"/>
      <c r="B42" s="7"/>
      <c r="C42" s="7"/>
      <c r="D42" s="20"/>
      <c r="E42" s="20"/>
      <c r="F42" s="20"/>
      <c r="G42" s="20"/>
      <c r="H42" s="18"/>
      <c r="I42" s="11"/>
    </row>
    <row r="43" spans="1:9" ht="15">
      <c r="A43" s="19"/>
      <c r="B43" s="7"/>
      <c r="C43" s="7"/>
      <c r="D43" s="20"/>
      <c r="E43" s="20"/>
      <c r="F43" s="20"/>
      <c r="G43" s="20"/>
      <c r="H43" s="18"/>
      <c r="I43" s="11"/>
    </row>
    <row r="44" spans="1:9" ht="15.75" thickBot="1">
      <c r="A44" s="5"/>
      <c r="B44" s="6"/>
      <c r="C44" s="6"/>
      <c r="D44" s="17"/>
      <c r="E44" s="17"/>
      <c r="F44" s="17"/>
      <c r="G44" s="17"/>
      <c r="H44" s="9"/>
      <c r="I44" s="12"/>
    </row>
    <row r="46" spans="2:8" ht="15">
      <c r="B46" s="10"/>
      <c r="E46" s="10"/>
      <c r="H46" s="10"/>
    </row>
    <row r="47" spans="1:9" ht="15">
      <c r="A47" s="33" t="s">
        <v>16</v>
      </c>
      <c r="B47" s="33"/>
      <c r="C47" s="33"/>
      <c r="D47" s="33"/>
      <c r="E47" s="33"/>
      <c r="F47" s="33"/>
      <c r="G47" s="33"/>
      <c r="H47" s="33"/>
      <c r="I47" s="33"/>
    </row>
  </sheetData>
  <sheetProtection/>
  <mergeCells count="2">
    <mergeCell ref="A1:I1"/>
    <mergeCell ref="A47:I47"/>
  </mergeCells>
  <printOptions horizontalCentered="1"/>
  <pageMargins left="0" right="0" top="0" bottom="0" header="0" footer="0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6">
      <selection activeCell="A20" sqref="A20:I20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34" t="s">
        <v>312</v>
      </c>
      <c r="B1" s="34"/>
      <c r="C1" s="34"/>
      <c r="D1" s="34"/>
      <c r="E1" s="34"/>
      <c r="F1" s="34"/>
      <c r="G1" s="34"/>
      <c r="H1" s="34"/>
      <c r="I1" s="34"/>
    </row>
    <row r="3" ht="15">
      <c r="A3" s="21" t="s">
        <v>2</v>
      </c>
    </row>
    <row r="4" ht="15.75" thickBot="1"/>
    <row r="5" spans="1:9" ht="45">
      <c r="A5" s="22" t="s">
        <v>17</v>
      </c>
      <c r="B5" s="1" t="s">
        <v>6</v>
      </c>
      <c r="C5" s="1" t="s">
        <v>7</v>
      </c>
      <c r="D5" s="14" t="s">
        <v>61</v>
      </c>
      <c r="E5" s="14" t="s">
        <v>62</v>
      </c>
      <c r="F5" s="14" t="s">
        <v>63</v>
      </c>
      <c r="G5" s="14" t="s">
        <v>64</v>
      </c>
      <c r="H5" s="2" t="s">
        <v>313</v>
      </c>
      <c r="I5" s="15" t="s">
        <v>5</v>
      </c>
    </row>
    <row r="6" spans="1:9" ht="15">
      <c r="A6" s="48" t="s">
        <v>10</v>
      </c>
      <c r="B6" s="38" t="s">
        <v>155</v>
      </c>
      <c r="C6" s="38" t="s">
        <v>60</v>
      </c>
      <c r="D6" s="39">
        <v>100</v>
      </c>
      <c r="E6" s="39">
        <v>86.7</v>
      </c>
      <c r="F6" s="39">
        <v>52.5</v>
      </c>
      <c r="G6" s="40">
        <v>100</v>
      </c>
      <c r="H6" s="35" t="s">
        <v>314</v>
      </c>
      <c r="I6" s="36">
        <f aca="true" t="shared" si="0" ref="I6:I41">IF(COUNT(D6:G6)=4,SUM(D6:G6)-MIN(D6:G6),SUM(D6:G6))</f>
        <v>286.7</v>
      </c>
    </row>
    <row r="7" spans="1:9" ht="15">
      <c r="A7" s="3" t="s">
        <v>8</v>
      </c>
      <c r="B7" s="27" t="s">
        <v>157</v>
      </c>
      <c r="C7" s="27" t="s">
        <v>50</v>
      </c>
      <c r="D7" s="28">
        <v>91.3</v>
      </c>
      <c r="E7" s="28">
        <v>89.8</v>
      </c>
      <c r="F7" s="28">
        <v>100</v>
      </c>
      <c r="G7" s="30">
        <v>94.1</v>
      </c>
      <c r="H7" s="8" t="s">
        <v>314</v>
      </c>
      <c r="I7" s="11">
        <f t="shared" si="0"/>
        <v>285.40000000000003</v>
      </c>
    </row>
    <row r="8" spans="1:9" ht="15">
      <c r="A8" s="3" t="s">
        <v>9</v>
      </c>
      <c r="B8" s="27" t="s">
        <v>158</v>
      </c>
      <c r="C8" s="27" t="s">
        <v>49</v>
      </c>
      <c r="D8" s="28">
        <v>89.6</v>
      </c>
      <c r="E8" s="28">
        <v>100</v>
      </c>
      <c r="F8" s="28">
        <v>90.5</v>
      </c>
      <c r="G8" s="30">
        <v>91.2</v>
      </c>
      <c r="H8" s="8" t="s">
        <v>314</v>
      </c>
      <c r="I8" s="11">
        <f t="shared" si="0"/>
        <v>281.70000000000005</v>
      </c>
    </row>
    <row r="9" spans="1:9" ht="15">
      <c r="A9" s="3" t="s">
        <v>11</v>
      </c>
      <c r="B9" s="27" t="s">
        <v>156</v>
      </c>
      <c r="C9" s="27" t="s">
        <v>88</v>
      </c>
      <c r="D9" s="28">
        <v>94.3</v>
      </c>
      <c r="E9" s="28">
        <v>86.7</v>
      </c>
      <c r="F9" s="28">
        <v>86.3</v>
      </c>
      <c r="G9" s="30">
        <v>88.5</v>
      </c>
      <c r="H9" s="8" t="s">
        <v>314</v>
      </c>
      <c r="I9" s="11">
        <f t="shared" si="0"/>
        <v>269.5</v>
      </c>
    </row>
    <row r="10" spans="1:9" ht="15">
      <c r="A10" s="3" t="s">
        <v>12</v>
      </c>
      <c r="B10" s="27" t="s">
        <v>159</v>
      </c>
      <c r="C10" s="27" t="s">
        <v>48</v>
      </c>
      <c r="D10" s="28">
        <v>89.6</v>
      </c>
      <c r="E10" s="28">
        <v>93.6</v>
      </c>
      <c r="F10" s="28">
        <v>83.6</v>
      </c>
      <c r="G10" s="30">
        <v>73.7</v>
      </c>
      <c r="H10" s="8" t="s">
        <v>314</v>
      </c>
      <c r="I10" s="11">
        <f t="shared" si="0"/>
        <v>266.79999999999995</v>
      </c>
    </row>
    <row r="11" spans="1:9" ht="15">
      <c r="A11" s="3" t="s">
        <v>13</v>
      </c>
      <c r="B11" s="27" t="s">
        <v>166</v>
      </c>
      <c r="C11" s="27" t="s">
        <v>92</v>
      </c>
      <c r="D11" s="28">
        <v>59.2</v>
      </c>
      <c r="E11" s="28">
        <v>80</v>
      </c>
      <c r="F11" s="28">
        <v>84.3</v>
      </c>
      <c r="G11" s="30">
        <v>89.8</v>
      </c>
      <c r="H11" s="8" t="s">
        <v>314</v>
      </c>
      <c r="I11" s="11">
        <f t="shared" si="0"/>
        <v>254.10000000000002</v>
      </c>
    </row>
    <row r="12" spans="1:9" ht="15">
      <c r="A12" s="3" t="s">
        <v>14</v>
      </c>
      <c r="B12" s="27" t="s">
        <v>160</v>
      </c>
      <c r="C12" s="27" t="s">
        <v>89</v>
      </c>
      <c r="D12" s="28">
        <v>86.6</v>
      </c>
      <c r="E12" s="28">
        <v>85.5</v>
      </c>
      <c r="F12" s="28">
        <v>81.1</v>
      </c>
      <c r="G12" s="30">
        <v>50.2</v>
      </c>
      <c r="H12" s="8" t="s">
        <v>315</v>
      </c>
      <c r="I12" s="11">
        <f t="shared" si="0"/>
        <v>253.2</v>
      </c>
    </row>
    <row r="13" spans="1:9" ht="15">
      <c r="A13" s="3" t="s">
        <v>15</v>
      </c>
      <c r="B13" s="27" t="s">
        <v>161</v>
      </c>
      <c r="C13" s="27" t="s">
        <v>48</v>
      </c>
      <c r="D13" s="28">
        <v>86.1</v>
      </c>
      <c r="E13" s="28">
        <v>73</v>
      </c>
      <c r="F13" s="28">
        <v>87.8</v>
      </c>
      <c r="G13" s="30">
        <v>74</v>
      </c>
      <c r="H13" s="8"/>
      <c r="I13" s="11">
        <f t="shared" si="0"/>
        <v>247.89999999999998</v>
      </c>
    </row>
    <row r="14" spans="1:9" ht="15">
      <c r="A14" s="3" t="s">
        <v>18</v>
      </c>
      <c r="B14" s="27" t="s">
        <v>170</v>
      </c>
      <c r="C14" s="27" t="s">
        <v>89</v>
      </c>
      <c r="D14" s="28">
        <v>45.8</v>
      </c>
      <c r="E14" s="28">
        <v>67.9</v>
      </c>
      <c r="F14" s="28">
        <v>81.3</v>
      </c>
      <c r="G14" s="30">
        <v>95.9</v>
      </c>
      <c r="H14" s="8" t="s">
        <v>314</v>
      </c>
      <c r="I14" s="11">
        <f t="shared" si="0"/>
        <v>245.09999999999997</v>
      </c>
    </row>
    <row r="15" spans="1:9" ht="15">
      <c r="A15" s="3" t="s">
        <v>19</v>
      </c>
      <c r="B15" s="27" t="s">
        <v>172</v>
      </c>
      <c r="C15" s="27" t="s">
        <v>69</v>
      </c>
      <c r="D15" s="28">
        <v>40.6</v>
      </c>
      <c r="E15" s="28">
        <v>83.2</v>
      </c>
      <c r="F15" s="28">
        <v>79.1</v>
      </c>
      <c r="G15" s="30">
        <v>78.7</v>
      </c>
      <c r="H15" s="8" t="s">
        <v>316</v>
      </c>
      <c r="I15" s="11">
        <f t="shared" si="0"/>
        <v>241.00000000000003</v>
      </c>
    </row>
    <row r="16" spans="1:9" ht="15">
      <c r="A16" s="3" t="s">
        <v>20</v>
      </c>
      <c r="B16" s="27" t="s">
        <v>163</v>
      </c>
      <c r="C16" s="27" t="s">
        <v>92</v>
      </c>
      <c r="D16" s="28">
        <v>66.3</v>
      </c>
      <c r="E16" s="28">
        <v>91.3</v>
      </c>
      <c r="F16" s="28">
        <v>60.1</v>
      </c>
      <c r="G16" s="30">
        <v>75.8</v>
      </c>
      <c r="H16" s="8"/>
      <c r="I16" s="11">
        <f t="shared" si="0"/>
        <v>233.4</v>
      </c>
    </row>
    <row r="17" spans="1:9" ht="15">
      <c r="A17" s="3" t="s">
        <v>21</v>
      </c>
      <c r="B17" s="27" t="s">
        <v>162</v>
      </c>
      <c r="C17" s="27" t="s">
        <v>140</v>
      </c>
      <c r="D17" s="28">
        <v>82.2</v>
      </c>
      <c r="E17" s="28">
        <v>78</v>
      </c>
      <c r="F17" s="28">
        <v>72.6</v>
      </c>
      <c r="G17" s="30">
        <v>46.5</v>
      </c>
      <c r="H17" s="8"/>
      <c r="I17" s="11">
        <f t="shared" si="0"/>
        <v>232.79999999999995</v>
      </c>
    </row>
    <row r="18" spans="1:9" ht="15">
      <c r="A18" s="3" t="s">
        <v>22</v>
      </c>
      <c r="B18" s="27" t="s">
        <v>257</v>
      </c>
      <c r="C18" s="27" t="s">
        <v>50</v>
      </c>
      <c r="D18" s="28"/>
      <c r="E18" s="28">
        <v>60.6</v>
      </c>
      <c r="F18" s="28">
        <v>79.1</v>
      </c>
      <c r="G18" s="30">
        <v>88.6</v>
      </c>
      <c r="H18" s="8"/>
      <c r="I18" s="11">
        <f t="shared" si="0"/>
        <v>228.29999999999998</v>
      </c>
    </row>
    <row r="19" spans="1:9" ht="15">
      <c r="A19" s="3" t="s">
        <v>23</v>
      </c>
      <c r="B19" s="27" t="s">
        <v>164</v>
      </c>
      <c r="C19" s="27" t="s">
        <v>48</v>
      </c>
      <c r="D19" s="28">
        <v>65.6</v>
      </c>
      <c r="E19" s="28">
        <v>71.4</v>
      </c>
      <c r="F19" s="28">
        <v>83</v>
      </c>
      <c r="G19" s="30">
        <v>48.7</v>
      </c>
      <c r="H19" s="8"/>
      <c r="I19" s="11">
        <f t="shared" si="0"/>
        <v>220</v>
      </c>
    </row>
    <row r="20" spans="1:9" ht="15">
      <c r="A20" s="47" t="s">
        <v>24</v>
      </c>
      <c r="B20" s="42" t="s">
        <v>165</v>
      </c>
      <c r="C20" s="42" t="s">
        <v>60</v>
      </c>
      <c r="D20" s="43">
        <v>64.8</v>
      </c>
      <c r="E20" s="43">
        <v>62.5</v>
      </c>
      <c r="F20" s="43">
        <v>69.6</v>
      </c>
      <c r="G20" s="50"/>
      <c r="H20" s="49"/>
      <c r="I20" s="46">
        <f t="shared" si="0"/>
        <v>196.89999999999998</v>
      </c>
    </row>
    <row r="21" spans="1:9" ht="15">
      <c r="A21" s="3" t="s">
        <v>25</v>
      </c>
      <c r="B21" s="27" t="s">
        <v>168</v>
      </c>
      <c r="C21" s="27" t="s">
        <v>49</v>
      </c>
      <c r="D21" s="28">
        <v>48.9</v>
      </c>
      <c r="E21" s="28">
        <v>71.3</v>
      </c>
      <c r="F21" s="28"/>
      <c r="G21" s="30"/>
      <c r="H21" s="8"/>
      <c r="I21" s="11">
        <f t="shared" si="0"/>
        <v>120.19999999999999</v>
      </c>
    </row>
    <row r="22" spans="1:9" ht="15">
      <c r="A22" s="3" t="s">
        <v>26</v>
      </c>
      <c r="B22" s="27" t="s">
        <v>167</v>
      </c>
      <c r="C22" s="27" t="s">
        <v>50</v>
      </c>
      <c r="D22" s="28">
        <v>57.2</v>
      </c>
      <c r="E22" s="28"/>
      <c r="F22" s="28">
        <v>53.2</v>
      </c>
      <c r="G22" s="30"/>
      <c r="H22" s="8"/>
      <c r="I22" s="11">
        <f t="shared" si="0"/>
        <v>110.4</v>
      </c>
    </row>
    <row r="23" spans="1:9" ht="15">
      <c r="A23" s="3" t="s">
        <v>27</v>
      </c>
      <c r="B23" s="27" t="s">
        <v>169</v>
      </c>
      <c r="C23" s="27" t="s">
        <v>92</v>
      </c>
      <c r="D23" s="28">
        <v>46.7</v>
      </c>
      <c r="E23" s="28">
        <v>20</v>
      </c>
      <c r="F23" s="28"/>
      <c r="G23" s="30"/>
      <c r="H23" s="8"/>
      <c r="I23" s="11">
        <f t="shared" si="0"/>
        <v>66.7</v>
      </c>
    </row>
    <row r="24" spans="1:9" ht="15">
      <c r="A24" s="3" t="s">
        <v>28</v>
      </c>
      <c r="B24" s="27" t="s">
        <v>285</v>
      </c>
      <c r="C24" s="27" t="s">
        <v>281</v>
      </c>
      <c r="D24" s="28"/>
      <c r="E24" s="28"/>
      <c r="F24" s="28">
        <v>59.9</v>
      </c>
      <c r="G24" s="30"/>
      <c r="H24" s="8"/>
      <c r="I24" s="11">
        <f t="shared" si="0"/>
        <v>59.9</v>
      </c>
    </row>
    <row r="25" spans="1:9" ht="15">
      <c r="A25" s="3" t="s">
        <v>29</v>
      </c>
      <c r="B25" s="27" t="s">
        <v>175</v>
      </c>
      <c r="C25" s="27" t="s">
        <v>69</v>
      </c>
      <c r="D25" s="28">
        <v>5.7</v>
      </c>
      <c r="E25" s="28">
        <v>25.6</v>
      </c>
      <c r="F25" s="28">
        <v>23.1</v>
      </c>
      <c r="G25" s="30"/>
      <c r="H25" s="8"/>
      <c r="I25" s="11">
        <f t="shared" si="0"/>
        <v>54.400000000000006</v>
      </c>
    </row>
    <row r="26" spans="1:9" ht="15">
      <c r="A26" s="3" t="s">
        <v>30</v>
      </c>
      <c r="B26" s="27" t="s">
        <v>286</v>
      </c>
      <c r="C26" s="27" t="s">
        <v>69</v>
      </c>
      <c r="D26" s="28"/>
      <c r="E26" s="28"/>
      <c r="F26" s="28">
        <v>47.4</v>
      </c>
      <c r="G26" s="30"/>
      <c r="H26" s="8"/>
      <c r="I26" s="11">
        <f t="shared" si="0"/>
        <v>47.4</v>
      </c>
    </row>
    <row r="27" spans="1:9" ht="15">
      <c r="A27" s="3" t="s">
        <v>31</v>
      </c>
      <c r="B27" s="27" t="s">
        <v>177</v>
      </c>
      <c r="C27" s="27" t="s">
        <v>58</v>
      </c>
      <c r="D27" s="28">
        <v>0</v>
      </c>
      <c r="E27" s="28"/>
      <c r="F27" s="28">
        <v>46.3</v>
      </c>
      <c r="G27" s="30"/>
      <c r="H27" s="8"/>
      <c r="I27" s="11">
        <f t="shared" si="0"/>
        <v>46.3</v>
      </c>
    </row>
    <row r="28" spans="1:9" ht="15">
      <c r="A28" s="3" t="s">
        <v>32</v>
      </c>
      <c r="B28" s="27" t="s">
        <v>171</v>
      </c>
      <c r="C28" s="27" t="s">
        <v>140</v>
      </c>
      <c r="D28" s="28">
        <v>41.1</v>
      </c>
      <c r="E28" s="28"/>
      <c r="F28" s="28"/>
      <c r="G28" s="30"/>
      <c r="H28" s="8"/>
      <c r="I28" s="11">
        <f t="shared" si="0"/>
        <v>41.1</v>
      </c>
    </row>
    <row r="29" spans="1:9" ht="15">
      <c r="A29" s="3" t="s">
        <v>33</v>
      </c>
      <c r="B29" s="27" t="s">
        <v>173</v>
      </c>
      <c r="C29" s="27" t="s">
        <v>78</v>
      </c>
      <c r="D29" s="28">
        <v>29.8</v>
      </c>
      <c r="E29" s="28"/>
      <c r="F29" s="28"/>
      <c r="G29" s="31"/>
      <c r="H29" s="18"/>
      <c r="I29" s="11">
        <f t="shared" si="0"/>
        <v>29.8</v>
      </c>
    </row>
    <row r="30" spans="1:9" ht="15">
      <c r="A30" s="3" t="s">
        <v>34</v>
      </c>
      <c r="B30" s="27" t="s">
        <v>258</v>
      </c>
      <c r="C30" s="27" t="s">
        <v>225</v>
      </c>
      <c r="D30" s="28"/>
      <c r="E30" s="28">
        <v>27.8</v>
      </c>
      <c r="F30" s="28"/>
      <c r="G30" s="31"/>
      <c r="H30" s="18"/>
      <c r="I30" s="11">
        <f t="shared" si="0"/>
        <v>27.8</v>
      </c>
    </row>
    <row r="31" spans="1:9" ht="15">
      <c r="A31" s="3" t="s">
        <v>35</v>
      </c>
      <c r="B31" s="27" t="s">
        <v>259</v>
      </c>
      <c r="C31" s="27" t="s">
        <v>51</v>
      </c>
      <c r="D31" s="28"/>
      <c r="E31" s="28">
        <v>21.7</v>
      </c>
      <c r="F31" s="28"/>
      <c r="G31" s="31"/>
      <c r="H31" s="18"/>
      <c r="I31" s="11">
        <f t="shared" si="0"/>
        <v>21.7</v>
      </c>
    </row>
    <row r="32" spans="1:9" ht="15">
      <c r="A32" s="3" t="s">
        <v>36</v>
      </c>
      <c r="B32" s="27" t="s">
        <v>174</v>
      </c>
      <c r="C32" s="27" t="s">
        <v>50</v>
      </c>
      <c r="D32" s="28">
        <v>11.4</v>
      </c>
      <c r="E32" s="28"/>
      <c r="F32" s="28">
        <v>10.1</v>
      </c>
      <c r="G32" s="31"/>
      <c r="H32" s="18"/>
      <c r="I32" s="11">
        <f t="shared" si="0"/>
        <v>21.5</v>
      </c>
    </row>
    <row r="33" spans="1:9" ht="15">
      <c r="A33" s="3" t="s">
        <v>37</v>
      </c>
      <c r="B33" s="27" t="s">
        <v>260</v>
      </c>
      <c r="C33" s="27" t="s">
        <v>78</v>
      </c>
      <c r="D33" s="28"/>
      <c r="E33" s="28">
        <v>18.2</v>
      </c>
      <c r="F33" s="28"/>
      <c r="G33" s="31"/>
      <c r="H33" s="18"/>
      <c r="I33" s="11">
        <f t="shared" si="0"/>
        <v>18.2</v>
      </c>
    </row>
    <row r="34" spans="1:9" ht="15">
      <c r="A34" s="3" t="s">
        <v>38</v>
      </c>
      <c r="B34" s="27" t="s">
        <v>287</v>
      </c>
      <c r="C34" s="27" t="s">
        <v>51</v>
      </c>
      <c r="D34" s="28"/>
      <c r="E34" s="28"/>
      <c r="F34" s="28">
        <v>8.9</v>
      </c>
      <c r="G34" s="31"/>
      <c r="H34" s="18"/>
      <c r="I34" s="11">
        <f t="shared" si="0"/>
        <v>8.9</v>
      </c>
    </row>
    <row r="35" spans="1:9" ht="15">
      <c r="A35" s="3" t="s">
        <v>39</v>
      </c>
      <c r="B35" s="27" t="s">
        <v>288</v>
      </c>
      <c r="C35" s="27" t="s">
        <v>289</v>
      </c>
      <c r="D35" s="28"/>
      <c r="E35" s="28"/>
      <c r="F35" s="28">
        <v>7.4</v>
      </c>
      <c r="G35" s="31"/>
      <c r="H35" s="18"/>
      <c r="I35" s="11">
        <f t="shared" si="0"/>
        <v>7.4</v>
      </c>
    </row>
    <row r="36" spans="1:9" ht="15">
      <c r="A36" s="19" t="s">
        <v>40</v>
      </c>
      <c r="B36" s="27" t="s">
        <v>176</v>
      </c>
      <c r="C36" s="27" t="s">
        <v>57</v>
      </c>
      <c r="D36" s="28">
        <v>5.4</v>
      </c>
      <c r="E36" s="28"/>
      <c r="F36" s="28"/>
      <c r="G36" s="31"/>
      <c r="H36" s="18"/>
      <c r="I36" s="11">
        <f t="shared" si="0"/>
        <v>5.4</v>
      </c>
    </row>
    <row r="37" spans="1:9" ht="15">
      <c r="A37" s="19" t="s">
        <v>41</v>
      </c>
      <c r="B37" s="27" t="s">
        <v>178</v>
      </c>
      <c r="C37" s="27" t="s">
        <v>140</v>
      </c>
      <c r="D37" s="28">
        <v>0</v>
      </c>
      <c r="E37" s="28"/>
      <c r="F37" s="28">
        <v>0</v>
      </c>
      <c r="G37" s="31"/>
      <c r="H37" s="18"/>
      <c r="I37" s="11">
        <f t="shared" si="0"/>
        <v>0</v>
      </c>
    </row>
    <row r="38" spans="1:9" ht="15">
      <c r="A38" s="19"/>
      <c r="B38" s="27" t="s">
        <v>179</v>
      </c>
      <c r="C38" s="27" t="s">
        <v>58</v>
      </c>
      <c r="D38" s="28" t="s">
        <v>141</v>
      </c>
      <c r="E38" s="28"/>
      <c r="F38" s="28">
        <v>0</v>
      </c>
      <c r="G38" s="31"/>
      <c r="H38" s="18"/>
      <c r="I38" s="11">
        <f t="shared" si="0"/>
        <v>0</v>
      </c>
    </row>
    <row r="39" spans="1:9" ht="15">
      <c r="A39" s="19"/>
      <c r="B39" s="27" t="s">
        <v>261</v>
      </c>
      <c r="C39" s="27" t="s">
        <v>233</v>
      </c>
      <c r="D39" s="28"/>
      <c r="E39" s="28">
        <v>0</v>
      </c>
      <c r="F39" s="28"/>
      <c r="G39" s="31"/>
      <c r="H39" s="18"/>
      <c r="I39" s="11">
        <f t="shared" si="0"/>
        <v>0</v>
      </c>
    </row>
    <row r="40" spans="1:9" ht="15">
      <c r="A40" s="19"/>
      <c r="B40" s="27" t="s">
        <v>290</v>
      </c>
      <c r="C40" s="27" t="s">
        <v>289</v>
      </c>
      <c r="D40" s="28"/>
      <c r="E40" s="28"/>
      <c r="F40" s="28">
        <v>0</v>
      </c>
      <c r="G40" s="31"/>
      <c r="H40" s="18"/>
      <c r="I40" s="11">
        <f t="shared" si="0"/>
        <v>0</v>
      </c>
    </row>
    <row r="41" spans="1:9" ht="15">
      <c r="A41" s="19"/>
      <c r="B41" s="27" t="s">
        <v>291</v>
      </c>
      <c r="C41" s="27" t="s">
        <v>292</v>
      </c>
      <c r="D41" s="28"/>
      <c r="E41" s="28"/>
      <c r="F41" s="28">
        <v>0</v>
      </c>
      <c r="G41" s="31"/>
      <c r="H41" s="18"/>
      <c r="I41" s="11">
        <f t="shared" si="0"/>
        <v>0</v>
      </c>
    </row>
    <row r="42" spans="1:9" ht="15">
      <c r="A42" s="19"/>
      <c r="B42" s="7"/>
      <c r="C42" s="7"/>
      <c r="D42" s="20"/>
      <c r="E42" s="20"/>
      <c r="F42" s="20"/>
      <c r="G42" s="20"/>
      <c r="H42" s="18"/>
      <c r="I42" s="11"/>
    </row>
    <row r="43" spans="1:9" ht="15">
      <c r="A43" s="19"/>
      <c r="B43" s="7"/>
      <c r="C43" s="7"/>
      <c r="D43" s="20"/>
      <c r="E43" s="20"/>
      <c r="F43" s="20"/>
      <c r="G43" s="20"/>
      <c r="H43" s="18"/>
      <c r="I43" s="11"/>
    </row>
    <row r="44" spans="1:9" ht="15">
      <c r="A44" s="19"/>
      <c r="B44" s="7"/>
      <c r="C44" s="7"/>
      <c r="D44" s="20"/>
      <c r="E44" s="20"/>
      <c r="F44" s="20"/>
      <c r="G44" s="20"/>
      <c r="H44" s="18"/>
      <c r="I44" s="11"/>
    </row>
    <row r="45" spans="1:9" ht="15.75" thickBot="1">
      <c r="A45" s="5"/>
      <c r="B45" s="6"/>
      <c r="C45" s="6"/>
      <c r="D45" s="17"/>
      <c r="E45" s="17"/>
      <c r="F45" s="17"/>
      <c r="G45" s="17"/>
      <c r="H45" s="9"/>
      <c r="I45" s="12"/>
    </row>
    <row r="47" spans="2:8" ht="15">
      <c r="B47" s="10"/>
      <c r="E47" s="10"/>
      <c r="H47" s="10"/>
    </row>
    <row r="48" spans="1:9" ht="15">
      <c r="A48" s="33" t="s">
        <v>16</v>
      </c>
      <c r="B48" s="33"/>
      <c r="C48" s="33"/>
      <c r="D48" s="33"/>
      <c r="E48" s="33"/>
      <c r="F48" s="33"/>
      <c r="G48" s="33"/>
      <c r="H48" s="33"/>
      <c r="I48" s="33"/>
    </row>
  </sheetData>
  <sheetProtection/>
  <mergeCells count="2">
    <mergeCell ref="A1:I1"/>
    <mergeCell ref="A48:I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7">
      <selection activeCell="K19" sqref="K19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34" t="s">
        <v>312</v>
      </c>
      <c r="B1" s="34"/>
      <c r="C1" s="34"/>
      <c r="D1" s="34"/>
      <c r="E1" s="34"/>
      <c r="F1" s="34"/>
      <c r="G1" s="34"/>
      <c r="H1" s="34"/>
      <c r="I1" s="34"/>
    </row>
    <row r="3" ht="15">
      <c r="A3" s="21" t="s">
        <v>3</v>
      </c>
    </row>
    <row r="4" ht="15.75" thickBot="1"/>
    <row r="5" spans="1:9" ht="45">
      <c r="A5" s="22" t="s">
        <v>17</v>
      </c>
      <c r="B5" s="1" t="s">
        <v>6</v>
      </c>
      <c r="C5" s="1" t="s">
        <v>7</v>
      </c>
      <c r="D5" s="14" t="s">
        <v>61</v>
      </c>
      <c r="E5" s="14" t="s">
        <v>62</v>
      </c>
      <c r="F5" s="14" t="s">
        <v>63</v>
      </c>
      <c r="G5" s="14" t="s">
        <v>64</v>
      </c>
      <c r="H5" s="2" t="s">
        <v>313</v>
      </c>
      <c r="I5" s="15" t="s">
        <v>5</v>
      </c>
    </row>
    <row r="6" spans="1:9" ht="15">
      <c r="A6" s="3" t="s">
        <v>10</v>
      </c>
      <c r="B6" s="27" t="s">
        <v>143</v>
      </c>
      <c r="C6" s="27" t="s">
        <v>48</v>
      </c>
      <c r="D6" s="28">
        <v>96.9</v>
      </c>
      <c r="E6" s="28">
        <v>77</v>
      </c>
      <c r="F6" s="28">
        <v>98.6</v>
      </c>
      <c r="G6" s="30">
        <v>95.9</v>
      </c>
      <c r="H6" s="8" t="s">
        <v>314</v>
      </c>
      <c r="I6" s="11">
        <f aca="true" t="shared" si="0" ref="I6:I32">IF(COUNT(D6:G6)=4,SUM(D6:G6)-MIN(D6:G6),SUM(D6:G6))</f>
        <v>291.4</v>
      </c>
    </row>
    <row r="7" spans="1:9" ht="15">
      <c r="A7" s="3" t="s">
        <v>8</v>
      </c>
      <c r="B7" s="27" t="s">
        <v>142</v>
      </c>
      <c r="C7" s="27" t="s">
        <v>92</v>
      </c>
      <c r="D7" s="28">
        <v>100</v>
      </c>
      <c r="E7" s="28">
        <v>86.7</v>
      </c>
      <c r="F7" s="28">
        <v>100</v>
      </c>
      <c r="G7" s="30">
        <v>69.2</v>
      </c>
      <c r="H7" s="8" t="s">
        <v>314</v>
      </c>
      <c r="I7" s="11">
        <f t="shared" si="0"/>
        <v>286.7</v>
      </c>
    </row>
    <row r="8" spans="1:9" ht="15">
      <c r="A8" s="3" t="s">
        <v>9</v>
      </c>
      <c r="B8" s="27" t="s">
        <v>144</v>
      </c>
      <c r="C8" s="27" t="s">
        <v>89</v>
      </c>
      <c r="D8" s="28">
        <v>84.2</v>
      </c>
      <c r="E8" s="28">
        <v>98.2</v>
      </c>
      <c r="F8" s="28">
        <v>77.2</v>
      </c>
      <c r="G8" s="30">
        <v>100</v>
      </c>
      <c r="H8" s="8" t="s">
        <v>314</v>
      </c>
      <c r="I8" s="11">
        <f t="shared" si="0"/>
        <v>282.40000000000003</v>
      </c>
    </row>
    <row r="9" spans="1:9" ht="15">
      <c r="A9" s="3" t="s">
        <v>11</v>
      </c>
      <c r="B9" s="27" t="s">
        <v>146</v>
      </c>
      <c r="C9" s="27" t="s">
        <v>92</v>
      </c>
      <c r="D9" s="28">
        <v>83.2</v>
      </c>
      <c r="E9" s="28">
        <v>95.7</v>
      </c>
      <c r="F9" s="28">
        <v>88.1</v>
      </c>
      <c r="G9" s="30">
        <v>94.7</v>
      </c>
      <c r="H9" s="8" t="s">
        <v>314</v>
      </c>
      <c r="I9" s="11">
        <f t="shared" si="0"/>
        <v>278.5</v>
      </c>
    </row>
    <row r="10" spans="1:9" ht="15">
      <c r="A10" s="3" t="s">
        <v>12</v>
      </c>
      <c r="B10" s="27" t="s">
        <v>149</v>
      </c>
      <c r="C10" s="27" t="s">
        <v>49</v>
      </c>
      <c r="D10" s="28">
        <v>66.2</v>
      </c>
      <c r="E10" s="28">
        <v>100</v>
      </c>
      <c r="F10" s="28">
        <v>88.2</v>
      </c>
      <c r="G10" s="30">
        <v>41</v>
      </c>
      <c r="H10" s="8" t="s">
        <v>314</v>
      </c>
      <c r="I10" s="11">
        <f t="shared" si="0"/>
        <v>254.39999999999998</v>
      </c>
    </row>
    <row r="11" spans="1:9" ht="15">
      <c r="A11" s="3" t="s">
        <v>13</v>
      </c>
      <c r="B11" s="27" t="s">
        <v>145</v>
      </c>
      <c r="C11" s="27" t="s">
        <v>92</v>
      </c>
      <c r="D11" s="28">
        <v>83.6</v>
      </c>
      <c r="E11" s="28">
        <v>91.4</v>
      </c>
      <c r="F11" s="28">
        <v>77.1</v>
      </c>
      <c r="G11" s="30">
        <v>63.6</v>
      </c>
      <c r="H11" s="8" t="s">
        <v>315</v>
      </c>
      <c r="I11" s="11">
        <f t="shared" si="0"/>
        <v>252.1</v>
      </c>
    </row>
    <row r="12" spans="1:9" ht="15">
      <c r="A12" s="3" t="s">
        <v>14</v>
      </c>
      <c r="B12" s="27" t="s">
        <v>150</v>
      </c>
      <c r="C12" s="27" t="s">
        <v>48</v>
      </c>
      <c r="D12" s="28">
        <v>55.1</v>
      </c>
      <c r="E12" s="28">
        <v>82.1</v>
      </c>
      <c r="F12" s="28">
        <v>75</v>
      </c>
      <c r="G12" s="30">
        <v>89.1</v>
      </c>
      <c r="H12" s="8" t="s">
        <v>314</v>
      </c>
      <c r="I12" s="11">
        <f t="shared" si="0"/>
        <v>246.19999999999996</v>
      </c>
    </row>
    <row r="13" spans="1:9" ht="15">
      <c r="A13" s="3" t="s">
        <v>15</v>
      </c>
      <c r="B13" s="27" t="s">
        <v>148</v>
      </c>
      <c r="C13" s="27" t="s">
        <v>89</v>
      </c>
      <c r="D13" s="28">
        <v>66.2</v>
      </c>
      <c r="E13" s="28">
        <v>70.4</v>
      </c>
      <c r="F13" s="28">
        <v>79.9</v>
      </c>
      <c r="G13" s="30">
        <v>77.6</v>
      </c>
      <c r="H13" s="8" t="s">
        <v>314</v>
      </c>
      <c r="I13" s="11">
        <f t="shared" si="0"/>
        <v>227.90000000000003</v>
      </c>
    </row>
    <row r="14" spans="1:9" ht="15">
      <c r="A14" s="3" t="s">
        <v>18</v>
      </c>
      <c r="B14" s="27" t="s">
        <v>152</v>
      </c>
      <c r="C14" s="27" t="s">
        <v>88</v>
      </c>
      <c r="D14" s="28">
        <v>40</v>
      </c>
      <c r="E14" s="28">
        <v>62.2</v>
      </c>
      <c r="F14" s="28">
        <v>72.9</v>
      </c>
      <c r="G14" s="30">
        <v>71.3</v>
      </c>
      <c r="H14" s="8" t="s">
        <v>316</v>
      </c>
      <c r="I14" s="11">
        <f t="shared" si="0"/>
        <v>206.40000000000003</v>
      </c>
    </row>
    <row r="15" spans="1:9" ht="15">
      <c r="A15" s="3" t="s">
        <v>19</v>
      </c>
      <c r="B15" s="27" t="s">
        <v>247</v>
      </c>
      <c r="C15" s="27" t="s">
        <v>225</v>
      </c>
      <c r="D15" s="28"/>
      <c r="E15" s="28">
        <v>74.8</v>
      </c>
      <c r="F15" s="28"/>
      <c r="G15" s="30">
        <v>91.3</v>
      </c>
      <c r="H15" s="8" t="s">
        <v>314</v>
      </c>
      <c r="I15" s="11">
        <f t="shared" si="0"/>
        <v>166.1</v>
      </c>
    </row>
    <row r="16" spans="1:9" ht="15">
      <c r="A16" s="3" t="s">
        <v>20</v>
      </c>
      <c r="B16" s="27" t="s">
        <v>255</v>
      </c>
      <c r="C16" s="27" t="s">
        <v>57</v>
      </c>
      <c r="D16" s="28"/>
      <c r="E16" s="28">
        <v>8.6</v>
      </c>
      <c r="F16" s="28">
        <v>84.1</v>
      </c>
      <c r="G16" s="30">
        <v>47</v>
      </c>
      <c r="H16" s="8"/>
      <c r="I16" s="11">
        <f t="shared" si="0"/>
        <v>139.7</v>
      </c>
    </row>
    <row r="17" spans="1:9" ht="15">
      <c r="A17" s="3" t="s">
        <v>21</v>
      </c>
      <c r="B17" s="27" t="s">
        <v>147</v>
      </c>
      <c r="C17" s="27" t="s">
        <v>53</v>
      </c>
      <c r="D17" s="28">
        <v>68.5</v>
      </c>
      <c r="E17" s="28">
        <v>48</v>
      </c>
      <c r="F17" s="28"/>
      <c r="G17" s="30"/>
      <c r="H17" s="8"/>
      <c r="I17" s="11">
        <f t="shared" si="0"/>
        <v>116.5</v>
      </c>
    </row>
    <row r="18" spans="1:9" ht="15">
      <c r="A18" s="3" t="s">
        <v>22</v>
      </c>
      <c r="B18" s="27" t="s">
        <v>293</v>
      </c>
      <c r="C18" s="27" t="s">
        <v>92</v>
      </c>
      <c r="D18" s="28"/>
      <c r="E18" s="28"/>
      <c r="F18" s="28">
        <v>81.8</v>
      </c>
      <c r="G18" s="30" t="s">
        <v>141</v>
      </c>
      <c r="H18" s="8"/>
      <c r="I18" s="11">
        <f t="shared" si="0"/>
        <v>81.8</v>
      </c>
    </row>
    <row r="19" spans="1:9" ht="15">
      <c r="A19" s="51" t="s">
        <v>23</v>
      </c>
      <c r="B19" s="42" t="s">
        <v>248</v>
      </c>
      <c r="C19" s="42" t="s">
        <v>60</v>
      </c>
      <c r="D19" s="43"/>
      <c r="E19" s="43">
        <v>34</v>
      </c>
      <c r="F19" s="43">
        <v>32.7</v>
      </c>
      <c r="G19" s="44"/>
      <c r="H19" s="45"/>
      <c r="I19" s="46">
        <f t="shared" si="0"/>
        <v>66.7</v>
      </c>
    </row>
    <row r="20" spans="1:9" ht="15">
      <c r="A20" s="19" t="s">
        <v>24</v>
      </c>
      <c r="B20" s="27" t="s">
        <v>151</v>
      </c>
      <c r="C20" s="27" t="s">
        <v>91</v>
      </c>
      <c r="D20" s="28">
        <v>41.6</v>
      </c>
      <c r="E20" s="28">
        <v>24.1</v>
      </c>
      <c r="F20" s="28"/>
      <c r="G20" s="31"/>
      <c r="H20" s="18"/>
      <c r="I20" s="11">
        <f t="shared" si="0"/>
        <v>65.7</v>
      </c>
    </row>
    <row r="21" spans="1:9" ht="15">
      <c r="A21" s="19" t="s">
        <v>25</v>
      </c>
      <c r="B21" s="27" t="s">
        <v>249</v>
      </c>
      <c r="C21" s="27" t="s">
        <v>225</v>
      </c>
      <c r="D21" s="28"/>
      <c r="E21" s="28">
        <v>32.7</v>
      </c>
      <c r="F21" s="28"/>
      <c r="G21" s="31"/>
      <c r="H21" s="18"/>
      <c r="I21" s="11">
        <f t="shared" si="0"/>
        <v>32.7</v>
      </c>
    </row>
    <row r="22" spans="1:9" ht="15">
      <c r="A22" s="19" t="s">
        <v>26</v>
      </c>
      <c r="B22" s="27" t="s">
        <v>250</v>
      </c>
      <c r="C22" s="27" t="s">
        <v>234</v>
      </c>
      <c r="D22" s="28"/>
      <c r="E22" s="28">
        <v>31.5</v>
      </c>
      <c r="F22" s="28"/>
      <c r="G22" s="31"/>
      <c r="H22" s="18"/>
      <c r="I22" s="11">
        <f t="shared" si="0"/>
        <v>31.5</v>
      </c>
    </row>
    <row r="23" spans="1:9" ht="15">
      <c r="A23" s="19" t="s">
        <v>27</v>
      </c>
      <c r="B23" s="27" t="s">
        <v>294</v>
      </c>
      <c r="C23" s="27" t="s">
        <v>281</v>
      </c>
      <c r="D23" s="28"/>
      <c r="E23" s="28"/>
      <c r="F23" s="28">
        <v>29.7</v>
      </c>
      <c r="G23" s="31"/>
      <c r="H23" s="18"/>
      <c r="I23" s="11">
        <f t="shared" si="0"/>
        <v>29.7</v>
      </c>
    </row>
    <row r="24" spans="1:9" ht="15">
      <c r="A24" s="19" t="s">
        <v>28</v>
      </c>
      <c r="B24" s="27" t="s">
        <v>251</v>
      </c>
      <c r="C24" s="27" t="s">
        <v>91</v>
      </c>
      <c r="D24" s="28"/>
      <c r="E24" s="28">
        <v>24.2</v>
      </c>
      <c r="F24" s="28"/>
      <c r="G24" s="31"/>
      <c r="H24" s="18"/>
      <c r="I24" s="11">
        <f t="shared" si="0"/>
        <v>24.2</v>
      </c>
    </row>
    <row r="25" spans="1:9" ht="15">
      <c r="A25" s="51" t="s">
        <v>29</v>
      </c>
      <c r="B25" s="42" t="s">
        <v>252</v>
      </c>
      <c r="C25" s="42" t="s">
        <v>60</v>
      </c>
      <c r="D25" s="43"/>
      <c r="E25" s="43">
        <v>20.9</v>
      </c>
      <c r="F25" s="43"/>
      <c r="G25" s="44"/>
      <c r="H25" s="45"/>
      <c r="I25" s="46">
        <f t="shared" si="0"/>
        <v>20.9</v>
      </c>
    </row>
    <row r="26" spans="1:9" ht="15">
      <c r="A26" s="19" t="s">
        <v>30</v>
      </c>
      <c r="B26" s="27" t="s">
        <v>253</v>
      </c>
      <c r="C26" s="27" t="s">
        <v>234</v>
      </c>
      <c r="D26" s="28"/>
      <c r="E26" s="28">
        <v>20.4</v>
      </c>
      <c r="F26" s="28"/>
      <c r="G26" s="31"/>
      <c r="H26" s="18"/>
      <c r="I26" s="11">
        <f t="shared" si="0"/>
        <v>20.4</v>
      </c>
    </row>
    <row r="27" spans="1:9" ht="15">
      <c r="A27" s="51" t="s">
        <v>31</v>
      </c>
      <c r="B27" s="42" t="s">
        <v>254</v>
      </c>
      <c r="C27" s="42" t="s">
        <v>60</v>
      </c>
      <c r="D27" s="43"/>
      <c r="E27" s="43">
        <v>19</v>
      </c>
      <c r="F27" s="43"/>
      <c r="G27" s="44"/>
      <c r="H27" s="45"/>
      <c r="I27" s="46">
        <f t="shared" si="0"/>
        <v>19</v>
      </c>
    </row>
    <row r="28" spans="1:9" ht="15">
      <c r="A28" s="19" t="s">
        <v>32</v>
      </c>
      <c r="B28" s="27" t="s">
        <v>295</v>
      </c>
      <c r="C28" s="27" t="s">
        <v>281</v>
      </c>
      <c r="D28" s="28"/>
      <c r="E28" s="28"/>
      <c r="F28" s="28">
        <v>3</v>
      </c>
      <c r="G28" s="31"/>
      <c r="H28" s="18"/>
      <c r="I28" s="11">
        <f t="shared" si="0"/>
        <v>3</v>
      </c>
    </row>
    <row r="29" spans="1:9" ht="15">
      <c r="A29" s="19" t="s">
        <v>33</v>
      </c>
      <c r="B29" s="27" t="s">
        <v>153</v>
      </c>
      <c r="C29" s="27" t="s">
        <v>50</v>
      </c>
      <c r="D29" s="28">
        <v>0</v>
      </c>
      <c r="E29" s="28"/>
      <c r="F29" s="28"/>
      <c r="G29" s="31"/>
      <c r="H29" s="18"/>
      <c r="I29" s="11">
        <f t="shared" si="0"/>
        <v>0</v>
      </c>
    </row>
    <row r="30" spans="1:9" ht="15">
      <c r="A30" s="19"/>
      <c r="B30" s="27" t="s">
        <v>154</v>
      </c>
      <c r="C30" s="27" t="s">
        <v>140</v>
      </c>
      <c r="D30" s="28">
        <v>0</v>
      </c>
      <c r="E30" s="28"/>
      <c r="F30" s="28"/>
      <c r="G30" s="31"/>
      <c r="H30" s="18"/>
      <c r="I30" s="11">
        <f t="shared" si="0"/>
        <v>0</v>
      </c>
    </row>
    <row r="31" spans="1:9" ht="15">
      <c r="A31" s="19"/>
      <c r="B31" s="27" t="s">
        <v>256</v>
      </c>
      <c r="C31" s="27" t="s">
        <v>233</v>
      </c>
      <c r="D31" s="28"/>
      <c r="E31" s="28">
        <v>0</v>
      </c>
      <c r="F31" s="28"/>
      <c r="G31" s="31"/>
      <c r="H31" s="18"/>
      <c r="I31" s="11">
        <f t="shared" si="0"/>
        <v>0</v>
      </c>
    </row>
    <row r="32" spans="1:9" ht="15.75" thickBot="1">
      <c r="A32" s="5"/>
      <c r="B32" s="27" t="s">
        <v>296</v>
      </c>
      <c r="C32" s="27" t="s">
        <v>297</v>
      </c>
      <c r="D32" s="28"/>
      <c r="E32" s="28"/>
      <c r="F32" s="28">
        <v>0</v>
      </c>
      <c r="G32" s="32"/>
      <c r="H32" s="9"/>
      <c r="I32" s="12">
        <f t="shared" si="0"/>
        <v>0</v>
      </c>
    </row>
    <row r="34" spans="2:8" ht="15">
      <c r="B34" s="10"/>
      <c r="E34" s="10"/>
      <c r="H34" s="10"/>
    </row>
    <row r="35" spans="1:9" ht="15">
      <c r="A35" s="33" t="s">
        <v>16</v>
      </c>
      <c r="B35" s="33"/>
      <c r="C35" s="33"/>
      <c r="D35" s="33"/>
      <c r="E35" s="33"/>
      <c r="F35" s="33"/>
      <c r="G35" s="33"/>
      <c r="H35" s="33"/>
      <c r="I35" s="33"/>
    </row>
  </sheetData>
  <sheetProtection/>
  <mergeCells count="2">
    <mergeCell ref="A1:I1"/>
    <mergeCell ref="A35:I35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34" t="s">
        <v>312</v>
      </c>
      <c r="B1" s="34"/>
      <c r="C1" s="34"/>
      <c r="D1" s="34"/>
      <c r="E1" s="34"/>
      <c r="F1" s="34"/>
      <c r="G1" s="34"/>
      <c r="H1" s="34"/>
      <c r="I1" s="34"/>
    </row>
    <row r="3" ht="15">
      <c r="A3" s="21" t="s">
        <v>42</v>
      </c>
    </row>
    <row r="4" ht="15.75" thickBot="1"/>
    <row r="5" spans="1:9" ht="45">
      <c r="A5" s="22" t="s">
        <v>17</v>
      </c>
      <c r="B5" s="1" t="s">
        <v>6</v>
      </c>
      <c r="C5" s="1" t="s">
        <v>7</v>
      </c>
      <c r="D5" s="14" t="s">
        <v>61</v>
      </c>
      <c r="E5" s="14" t="s">
        <v>62</v>
      </c>
      <c r="F5" s="14" t="s">
        <v>63</v>
      </c>
      <c r="G5" s="14" t="s">
        <v>64</v>
      </c>
      <c r="H5" s="2" t="s">
        <v>313</v>
      </c>
      <c r="I5" s="15" t="s">
        <v>5</v>
      </c>
    </row>
    <row r="6" spans="1:9" ht="15">
      <c r="A6" s="48" t="s">
        <v>10</v>
      </c>
      <c r="B6" s="38" t="s">
        <v>119</v>
      </c>
      <c r="C6" s="38" t="s">
        <v>60</v>
      </c>
      <c r="D6" s="39">
        <v>77.6</v>
      </c>
      <c r="E6" s="39">
        <v>100</v>
      </c>
      <c r="F6" s="39">
        <v>100</v>
      </c>
      <c r="G6" s="40">
        <v>84.7</v>
      </c>
      <c r="H6" s="35" t="s">
        <v>314</v>
      </c>
      <c r="I6" s="36">
        <f aca="true" t="shared" si="0" ref="I6:I33">IF(COUNT(D6:G6)=4,SUM(D6:G6)-MIN(D6:G6),SUM(D6:G6))</f>
        <v>284.70000000000005</v>
      </c>
    </row>
    <row r="7" spans="1:9" ht="15">
      <c r="A7" s="3" t="s">
        <v>8</v>
      </c>
      <c r="B7" s="27" t="s">
        <v>129</v>
      </c>
      <c r="C7" s="27" t="s">
        <v>88</v>
      </c>
      <c r="D7" s="28">
        <v>54.6</v>
      </c>
      <c r="E7" s="28">
        <v>95.7</v>
      </c>
      <c r="F7" s="28">
        <v>82</v>
      </c>
      <c r="G7" s="30">
        <v>100</v>
      </c>
      <c r="H7" s="8" t="s">
        <v>314</v>
      </c>
      <c r="I7" s="11">
        <f t="shared" si="0"/>
        <v>277.7</v>
      </c>
    </row>
    <row r="8" spans="1:9" ht="15">
      <c r="A8" s="3" t="s">
        <v>9</v>
      </c>
      <c r="B8" s="27" t="s">
        <v>116</v>
      </c>
      <c r="C8" s="27" t="s">
        <v>92</v>
      </c>
      <c r="D8" s="28">
        <v>100</v>
      </c>
      <c r="E8" s="28">
        <v>65.1</v>
      </c>
      <c r="F8" s="28"/>
      <c r="G8" s="30">
        <v>88.6</v>
      </c>
      <c r="H8" s="8" t="s">
        <v>314</v>
      </c>
      <c r="I8" s="11">
        <f t="shared" si="0"/>
        <v>253.7</v>
      </c>
    </row>
    <row r="9" spans="1:9" ht="15">
      <c r="A9" s="47" t="s">
        <v>11</v>
      </c>
      <c r="B9" s="42" t="s">
        <v>117</v>
      </c>
      <c r="C9" s="42" t="s">
        <v>60</v>
      </c>
      <c r="D9" s="43">
        <v>86.1</v>
      </c>
      <c r="E9" s="43">
        <v>82.6</v>
      </c>
      <c r="F9" s="43">
        <v>66.9</v>
      </c>
      <c r="G9" s="50">
        <v>83.5</v>
      </c>
      <c r="H9" s="49" t="s">
        <v>314</v>
      </c>
      <c r="I9" s="46">
        <f t="shared" si="0"/>
        <v>252.20000000000002</v>
      </c>
    </row>
    <row r="10" spans="1:9" ht="15">
      <c r="A10" s="3" t="s">
        <v>12</v>
      </c>
      <c r="B10" s="27" t="s">
        <v>118</v>
      </c>
      <c r="C10" s="27" t="s">
        <v>69</v>
      </c>
      <c r="D10" s="28">
        <v>85.8</v>
      </c>
      <c r="E10" s="28">
        <v>54</v>
      </c>
      <c r="F10" s="28">
        <v>58.5</v>
      </c>
      <c r="G10" s="30">
        <v>89.9</v>
      </c>
      <c r="H10" s="8" t="s">
        <v>314</v>
      </c>
      <c r="I10" s="11">
        <f t="shared" si="0"/>
        <v>234.20000000000005</v>
      </c>
    </row>
    <row r="11" spans="1:9" ht="15">
      <c r="A11" s="3" t="s">
        <v>13</v>
      </c>
      <c r="B11" s="27" t="s">
        <v>123</v>
      </c>
      <c r="C11" s="27" t="s">
        <v>49</v>
      </c>
      <c r="D11" s="28">
        <v>72.1</v>
      </c>
      <c r="E11" s="28">
        <v>53</v>
      </c>
      <c r="F11" s="28">
        <v>69.4</v>
      </c>
      <c r="G11" s="30">
        <v>80.4</v>
      </c>
      <c r="H11" s="8" t="s">
        <v>314</v>
      </c>
      <c r="I11" s="11">
        <f t="shared" si="0"/>
        <v>221.89999999999998</v>
      </c>
    </row>
    <row r="12" spans="1:9" ht="15">
      <c r="A12" s="3" t="s">
        <v>14</v>
      </c>
      <c r="B12" s="27" t="s">
        <v>122</v>
      </c>
      <c r="C12" s="27" t="s">
        <v>49</v>
      </c>
      <c r="D12" s="28">
        <v>73.1</v>
      </c>
      <c r="E12" s="28">
        <v>58.8</v>
      </c>
      <c r="F12" s="28">
        <v>86.4</v>
      </c>
      <c r="G12" s="30">
        <v>23.8</v>
      </c>
      <c r="H12" s="8" t="s">
        <v>314</v>
      </c>
      <c r="I12" s="11">
        <f t="shared" si="0"/>
        <v>218.29999999999998</v>
      </c>
    </row>
    <row r="13" spans="1:9" ht="15">
      <c r="A13" s="3" t="s">
        <v>15</v>
      </c>
      <c r="B13" s="27" t="s">
        <v>126</v>
      </c>
      <c r="C13" s="27" t="s">
        <v>48</v>
      </c>
      <c r="D13" s="28">
        <v>59</v>
      </c>
      <c r="E13" s="28">
        <v>84.9</v>
      </c>
      <c r="F13" s="28">
        <v>54.9</v>
      </c>
      <c r="G13" s="30">
        <v>71.5</v>
      </c>
      <c r="H13" s="8" t="s">
        <v>315</v>
      </c>
      <c r="I13" s="11">
        <f t="shared" si="0"/>
        <v>215.4</v>
      </c>
    </row>
    <row r="14" spans="1:9" ht="15">
      <c r="A14" s="3" t="s">
        <v>18</v>
      </c>
      <c r="B14" s="27" t="s">
        <v>124</v>
      </c>
      <c r="C14" s="27" t="s">
        <v>50</v>
      </c>
      <c r="D14" s="28">
        <v>70.6</v>
      </c>
      <c r="E14" s="28">
        <v>62.2</v>
      </c>
      <c r="F14" s="28">
        <v>78.5</v>
      </c>
      <c r="G14" s="30">
        <v>53.5</v>
      </c>
      <c r="H14" s="8"/>
      <c r="I14" s="11">
        <f t="shared" si="0"/>
        <v>211.3</v>
      </c>
    </row>
    <row r="15" spans="1:9" ht="15">
      <c r="A15" s="3" t="s">
        <v>19</v>
      </c>
      <c r="B15" s="27" t="s">
        <v>125</v>
      </c>
      <c r="C15" s="27" t="s">
        <v>50</v>
      </c>
      <c r="D15" s="28">
        <v>67.2</v>
      </c>
      <c r="E15" s="28">
        <v>53.7</v>
      </c>
      <c r="F15" s="28">
        <v>78.5</v>
      </c>
      <c r="G15" s="30">
        <v>44.5</v>
      </c>
      <c r="H15" s="8"/>
      <c r="I15" s="11">
        <f t="shared" si="0"/>
        <v>199.4</v>
      </c>
    </row>
    <row r="16" spans="1:9" ht="15">
      <c r="A16" s="3" t="s">
        <v>20</v>
      </c>
      <c r="B16" s="27" t="s">
        <v>135</v>
      </c>
      <c r="C16" s="27" t="s">
        <v>50</v>
      </c>
      <c r="D16" s="28">
        <v>21.8</v>
      </c>
      <c r="E16" s="28">
        <v>74.4</v>
      </c>
      <c r="F16" s="28">
        <v>60.1</v>
      </c>
      <c r="G16" s="30">
        <v>46.4</v>
      </c>
      <c r="H16" s="8"/>
      <c r="I16" s="11">
        <f t="shared" si="0"/>
        <v>180.9</v>
      </c>
    </row>
    <row r="17" spans="1:9" ht="15">
      <c r="A17" s="3" t="s">
        <v>21</v>
      </c>
      <c r="B17" s="27" t="s">
        <v>128</v>
      </c>
      <c r="C17" s="27" t="s">
        <v>89</v>
      </c>
      <c r="D17" s="28">
        <v>55.8</v>
      </c>
      <c r="E17" s="28">
        <v>58.2</v>
      </c>
      <c r="F17" s="28">
        <v>53</v>
      </c>
      <c r="G17" s="30">
        <v>0</v>
      </c>
      <c r="H17" s="8"/>
      <c r="I17" s="11">
        <f t="shared" si="0"/>
        <v>167</v>
      </c>
    </row>
    <row r="18" spans="1:9" ht="15">
      <c r="A18" s="3" t="s">
        <v>22</v>
      </c>
      <c r="B18" s="27" t="s">
        <v>131</v>
      </c>
      <c r="C18" s="27" t="s">
        <v>49</v>
      </c>
      <c r="D18" s="28">
        <v>43.7</v>
      </c>
      <c r="E18" s="28">
        <v>54.2</v>
      </c>
      <c r="F18" s="28">
        <v>60.1</v>
      </c>
      <c r="G18" s="30"/>
      <c r="H18" s="8"/>
      <c r="I18" s="11">
        <f t="shared" si="0"/>
        <v>158</v>
      </c>
    </row>
    <row r="19" spans="1:9" ht="15">
      <c r="A19" s="3" t="s">
        <v>23</v>
      </c>
      <c r="B19" s="27" t="s">
        <v>139</v>
      </c>
      <c r="C19" s="27" t="s">
        <v>140</v>
      </c>
      <c r="D19" s="28" t="s">
        <v>141</v>
      </c>
      <c r="E19" s="28">
        <v>19.2</v>
      </c>
      <c r="F19" s="28">
        <v>63.3</v>
      </c>
      <c r="G19" s="30">
        <v>68.6</v>
      </c>
      <c r="H19" s="8" t="s">
        <v>316</v>
      </c>
      <c r="I19" s="11">
        <f t="shared" si="0"/>
        <v>151.1</v>
      </c>
    </row>
    <row r="20" spans="1:9" ht="15">
      <c r="A20" s="3" t="s">
        <v>24</v>
      </c>
      <c r="B20" s="27" t="s">
        <v>120</v>
      </c>
      <c r="C20" s="27" t="s">
        <v>49</v>
      </c>
      <c r="D20" s="28">
        <v>75.2</v>
      </c>
      <c r="E20" s="28">
        <v>49.3</v>
      </c>
      <c r="F20" s="28"/>
      <c r="G20" s="30"/>
      <c r="H20" s="8"/>
      <c r="I20" s="11">
        <f t="shared" si="0"/>
        <v>124.5</v>
      </c>
    </row>
    <row r="21" spans="1:9" ht="15">
      <c r="A21" s="47" t="s">
        <v>25</v>
      </c>
      <c r="B21" s="42" t="s">
        <v>121</v>
      </c>
      <c r="C21" s="42" t="s">
        <v>60</v>
      </c>
      <c r="D21" s="43">
        <v>73.8</v>
      </c>
      <c r="E21" s="43"/>
      <c r="F21" s="43">
        <v>45.2</v>
      </c>
      <c r="G21" s="50"/>
      <c r="H21" s="49"/>
      <c r="I21" s="46">
        <f t="shared" si="0"/>
        <v>119</v>
      </c>
    </row>
    <row r="22" spans="1:9" ht="15">
      <c r="A22" s="3" t="s">
        <v>26</v>
      </c>
      <c r="B22" s="27" t="s">
        <v>130</v>
      </c>
      <c r="C22" s="27" t="s">
        <v>114</v>
      </c>
      <c r="D22" s="28">
        <v>47.3</v>
      </c>
      <c r="E22" s="28">
        <v>24.8</v>
      </c>
      <c r="F22" s="28">
        <v>45.2</v>
      </c>
      <c r="G22" s="30"/>
      <c r="H22" s="8"/>
      <c r="I22" s="11">
        <f t="shared" si="0"/>
        <v>117.3</v>
      </c>
    </row>
    <row r="23" spans="1:9" ht="15">
      <c r="A23" s="3" t="s">
        <v>27</v>
      </c>
      <c r="B23" s="27" t="s">
        <v>299</v>
      </c>
      <c r="C23" s="27" t="s">
        <v>48</v>
      </c>
      <c r="D23" s="28"/>
      <c r="E23" s="28"/>
      <c r="F23" s="28">
        <v>33.2</v>
      </c>
      <c r="G23" s="30">
        <v>76</v>
      </c>
      <c r="H23" s="8" t="s">
        <v>314</v>
      </c>
      <c r="I23" s="11">
        <f t="shared" si="0"/>
        <v>109.2</v>
      </c>
    </row>
    <row r="24" spans="1:9" ht="15">
      <c r="A24" s="3" t="s">
        <v>28</v>
      </c>
      <c r="B24" s="27" t="s">
        <v>127</v>
      </c>
      <c r="C24" s="27" t="s">
        <v>50</v>
      </c>
      <c r="D24" s="28">
        <v>56.2</v>
      </c>
      <c r="E24" s="28">
        <v>42.5</v>
      </c>
      <c r="F24" s="28"/>
      <c r="G24" s="30"/>
      <c r="H24" s="8"/>
      <c r="I24" s="11">
        <f t="shared" si="0"/>
        <v>98.7</v>
      </c>
    </row>
    <row r="25" spans="1:9" ht="15">
      <c r="A25" s="3" t="s">
        <v>29</v>
      </c>
      <c r="B25" s="27" t="s">
        <v>132</v>
      </c>
      <c r="C25" s="27" t="s">
        <v>53</v>
      </c>
      <c r="D25" s="28">
        <v>41.3</v>
      </c>
      <c r="E25" s="28">
        <v>21.6</v>
      </c>
      <c r="F25" s="28">
        <v>35.1</v>
      </c>
      <c r="G25" s="30"/>
      <c r="H25" s="8"/>
      <c r="I25" s="11">
        <f t="shared" si="0"/>
        <v>98</v>
      </c>
    </row>
    <row r="26" spans="1:9" ht="15">
      <c r="A26" s="3" t="s">
        <v>30</v>
      </c>
      <c r="B26" s="27" t="s">
        <v>138</v>
      </c>
      <c r="C26" s="27" t="s">
        <v>53</v>
      </c>
      <c r="D26" s="28" t="s">
        <v>141</v>
      </c>
      <c r="E26" s="28">
        <v>45.2</v>
      </c>
      <c r="F26" s="28">
        <v>44.8</v>
      </c>
      <c r="G26" s="30"/>
      <c r="H26" s="8"/>
      <c r="I26" s="11">
        <f t="shared" si="0"/>
        <v>90</v>
      </c>
    </row>
    <row r="27" spans="1:9" ht="15">
      <c r="A27" s="3" t="s">
        <v>31</v>
      </c>
      <c r="B27" s="27" t="s">
        <v>136</v>
      </c>
      <c r="C27" s="27" t="s">
        <v>53</v>
      </c>
      <c r="D27" s="28">
        <v>7.4</v>
      </c>
      <c r="E27" s="28">
        <v>0</v>
      </c>
      <c r="F27" s="28">
        <v>55.3</v>
      </c>
      <c r="G27" s="30"/>
      <c r="H27" s="8"/>
      <c r="I27" s="11">
        <f t="shared" si="0"/>
        <v>62.699999999999996</v>
      </c>
    </row>
    <row r="28" spans="1:9" ht="15">
      <c r="A28" s="3" t="s">
        <v>32</v>
      </c>
      <c r="B28" s="27" t="s">
        <v>133</v>
      </c>
      <c r="C28" s="27" t="s">
        <v>53</v>
      </c>
      <c r="D28" s="28">
        <v>33.8</v>
      </c>
      <c r="E28" s="28"/>
      <c r="F28" s="28">
        <v>17.9</v>
      </c>
      <c r="G28" s="30"/>
      <c r="H28" s="8"/>
      <c r="I28" s="11">
        <f t="shared" si="0"/>
        <v>51.699999999999996</v>
      </c>
    </row>
    <row r="29" spans="1:9" ht="15">
      <c r="A29" s="19" t="s">
        <v>33</v>
      </c>
      <c r="B29" s="27" t="s">
        <v>298</v>
      </c>
      <c r="C29" s="27" t="s">
        <v>69</v>
      </c>
      <c r="D29" s="28"/>
      <c r="E29" s="28"/>
      <c r="F29" s="28">
        <v>33.4</v>
      </c>
      <c r="G29" s="31"/>
      <c r="H29" s="18"/>
      <c r="I29" s="11">
        <f t="shared" si="0"/>
        <v>33.4</v>
      </c>
    </row>
    <row r="30" spans="1:9" ht="15">
      <c r="A30" s="19" t="s">
        <v>34</v>
      </c>
      <c r="B30" s="27" t="s">
        <v>134</v>
      </c>
      <c r="C30" s="27" t="s">
        <v>56</v>
      </c>
      <c r="D30" s="28">
        <v>25.5</v>
      </c>
      <c r="E30" s="28">
        <v>0</v>
      </c>
      <c r="F30" s="28"/>
      <c r="G30" s="31"/>
      <c r="H30" s="18"/>
      <c r="I30" s="11">
        <f t="shared" si="0"/>
        <v>25.5</v>
      </c>
    </row>
    <row r="31" spans="1:9" ht="15">
      <c r="A31" s="19" t="s">
        <v>35</v>
      </c>
      <c r="B31" s="27" t="s">
        <v>137</v>
      </c>
      <c r="C31" s="27" t="s">
        <v>114</v>
      </c>
      <c r="D31" s="28">
        <v>0</v>
      </c>
      <c r="E31" s="28">
        <v>0</v>
      </c>
      <c r="F31" s="28"/>
      <c r="G31" s="31"/>
      <c r="H31" s="18"/>
      <c r="I31" s="11">
        <f t="shared" si="0"/>
        <v>0</v>
      </c>
    </row>
    <row r="32" spans="1:9" ht="15">
      <c r="A32" s="51"/>
      <c r="B32" s="42" t="s">
        <v>245</v>
      </c>
      <c r="C32" s="42" t="s">
        <v>60</v>
      </c>
      <c r="D32" s="43"/>
      <c r="E32" s="43">
        <v>0</v>
      </c>
      <c r="F32" s="43"/>
      <c r="G32" s="44"/>
      <c r="H32" s="45"/>
      <c r="I32" s="46">
        <f t="shared" si="0"/>
        <v>0</v>
      </c>
    </row>
    <row r="33" spans="1:9" ht="15">
      <c r="A33" s="51"/>
      <c r="B33" s="42" t="s">
        <v>246</v>
      </c>
      <c r="C33" s="42" t="s">
        <v>60</v>
      </c>
      <c r="D33" s="43"/>
      <c r="E33" s="43">
        <v>0</v>
      </c>
      <c r="F33" s="43"/>
      <c r="G33" s="44"/>
      <c r="H33" s="45"/>
      <c r="I33" s="46">
        <f t="shared" si="0"/>
        <v>0</v>
      </c>
    </row>
    <row r="34" spans="1:9" ht="15">
      <c r="A34" s="19"/>
      <c r="B34" s="7"/>
      <c r="C34" s="7"/>
      <c r="D34" s="20"/>
      <c r="E34" s="20"/>
      <c r="F34" s="20"/>
      <c r="G34" s="20"/>
      <c r="H34" s="18"/>
      <c r="I34" s="11"/>
    </row>
    <row r="35" spans="1:9" ht="15">
      <c r="A35" s="19"/>
      <c r="B35" s="7"/>
      <c r="C35" s="7"/>
      <c r="D35" s="20"/>
      <c r="E35" s="20"/>
      <c r="F35" s="20"/>
      <c r="G35" s="20"/>
      <c r="H35" s="18"/>
      <c r="I35" s="11"/>
    </row>
    <row r="36" spans="1:9" ht="15">
      <c r="A36" s="19"/>
      <c r="B36" s="7"/>
      <c r="C36" s="7"/>
      <c r="D36" s="20"/>
      <c r="E36" s="20"/>
      <c r="F36" s="20"/>
      <c r="G36" s="20"/>
      <c r="H36" s="18"/>
      <c r="I36" s="11"/>
    </row>
    <row r="37" spans="1:9" ht="15">
      <c r="A37" s="19"/>
      <c r="B37" s="7"/>
      <c r="C37" s="7"/>
      <c r="D37" s="20"/>
      <c r="E37" s="20"/>
      <c r="F37" s="20"/>
      <c r="G37" s="20"/>
      <c r="H37" s="18"/>
      <c r="I37" s="11"/>
    </row>
    <row r="38" spans="1:9" ht="15">
      <c r="A38" s="19"/>
      <c r="B38" s="7"/>
      <c r="C38" s="7"/>
      <c r="D38" s="20"/>
      <c r="E38" s="20"/>
      <c r="F38" s="20"/>
      <c r="G38" s="20"/>
      <c r="H38" s="18"/>
      <c r="I38" s="11"/>
    </row>
    <row r="39" spans="1:9" ht="15">
      <c r="A39" s="19"/>
      <c r="B39" s="7"/>
      <c r="C39" s="7"/>
      <c r="D39" s="20"/>
      <c r="E39" s="20"/>
      <c r="F39" s="20"/>
      <c r="G39" s="20"/>
      <c r="H39" s="18"/>
      <c r="I39" s="11"/>
    </row>
    <row r="40" spans="1:9" ht="15">
      <c r="A40" s="19"/>
      <c r="B40" s="7"/>
      <c r="C40" s="7"/>
      <c r="D40" s="20"/>
      <c r="E40" s="20"/>
      <c r="F40" s="20"/>
      <c r="G40" s="20"/>
      <c r="H40" s="18"/>
      <c r="I40" s="11"/>
    </row>
    <row r="41" spans="1:9" ht="15">
      <c r="A41" s="19"/>
      <c r="B41" s="7"/>
      <c r="C41" s="7"/>
      <c r="D41" s="20"/>
      <c r="E41" s="20"/>
      <c r="F41" s="20"/>
      <c r="G41" s="20"/>
      <c r="H41" s="18"/>
      <c r="I41" s="11"/>
    </row>
    <row r="42" spans="1:9" ht="15">
      <c r="A42" s="19"/>
      <c r="B42" s="7"/>
      <c r="C42" s="7"/>
      <c r="D42" s="20"/>
      <c r="E42" s="20"/>
      <c r="F42" s="20"/>
      <c r="G42" s="20"/>
      <c r="H42" s="18"/>
      <c r="I42" s="11"/>
    </row>
    <row r="43" spans="1:9" ht="15">
      <c r="A43" s="19"/>
      <c r="B43" s="7"/>
      <c r="C43" s="7"/>
      <c r="D43" s="20"/>
      <c r="E43" s="20"/>
      <c r="F43" s="20"/>
      <c r="G43" s="20"/>
      <c r="H43" s="18"/>
      <c r="I43" s="11"/>
    </row>
    <row r="44" spans="1:9" ht="15">
      <c r="A44" s="19"/>
      <c r="B44" s="7"/>
      <c r="C44" s="7"/>
      <c r="D44" s="20"/>
      <c r="E44" s="20"/>
      <c r="F44" s="20"/>
      <c r="G44" s="20"/>
      <c r="H44" s="18"/>
      <c r="I44" s="11"/>
    </row>
    <row r="45" spans="1:9" ht="15.75" thickBot="1">
      <c r="A45" s="5"/>
      <c r="B45" s="6"/>
      <c r="C45" s="6"/>
      <c r="D45" s="17"/>
      <c r="E45" s="17"/>
      <c r="F45" s="17"/>
      <c r="G45" s="17"/>
      <c r="H45" s="9"/>
      <c r="I45" s="12"/>
    </row>
    <row r="47" spans="2:8" ht="15">
      <c r="B47" s="10"/>
      <c r="E47" s="10"/>
      <c r="H47" s="10"/>
    </row>
    <row r="48" spans="1:9" ht="15">
      <c r="A48" s="33" t="s">
        <v>16</v>
      </c>
      <c r="B48" s="33"/>
      <c r="C48" s="33"/>
      <c r="D48" s="33"/>
      <c r="E48" s="33"/>
      <c r="F48" s="33"/>
      <c r="G48" s="33"/>
      <c r="H48" s="33"/>
      <c r="I48" s="33"/>
    </row>
  </sheetData>
  <sheetProtection/>
  <mergeCells count="2">
    <mergeCell ref="A1:I1"/>
    <mergeCell ref="A48:I48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7">
      <selection activeCell="A24" sqref="A24:I24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34" t="s">
        <v>312</v>
      </c>
      <c r="B1" s="34"/>
      <c r="C1" s="34"/>
      <c r="D1" s="34"/>
      <c r="E1" s="34"/>
      <c r="F1" s="34"/>
      <c r="G1" s="34"/>
      <c r="H1" s="34"/>
      <c r="I1" s="34"/>
    </row>
    <row r="3" ht="15">
      <c r="A3" s="21" t="s">
        <v>4</v>
      </c>
    </row>
    <row r="4" ht="15.75" thickBot="1"/>
    <row r="5" spans="1:9" ht="45">
      <c r="A5" s="22" t="s">
        <v>17</v>
      </c>
      <c r="B5" s="1" t="s">
        <v>6</v>
      </c>
      <c r="C5" s="1" t="s">
        <v>7</v>
      </c>
      <c r="D5" s="14" t="s">
        <v>61</v>
      </c>
      <c r="E5" s="14" t="s">
        <v>62</v>
      </c>
      <c r="F5" s="14" t="s">
        <v>63</v>
      </c>
      <c r="G5" s="14" t="s">
        <v>64</v>
      </c>
      <c r="H5" s="2" t="s">
        <v>313</v>
      </c>
      <c r="I5" s="15" t="s">
        <v>5</v>
      </c>
    </row>
    <row r="6" spans="1:9" ht="15">
      <c r="A6" s="3" t="s">
        <v>10</v>
      </c>
      <c r="B6" s="27" t="s">
        <v>104</v>
      </c>
      <c r="C6" s="27" t="s">
        <v>49</v>
      </c>
      <c r="D6" s="28">
        <v>100</v>
      </c>
      <c r="E6" s="28">
        <v>100</v>
      </c>
      <c r="F6" s="28">
        <v>93.9</v>
      </c>
      <c r="G6" s="30">
        <v>95.7</v>
      </c>
      <c r="H6" s="8" t="s">
        <v>314</v>
      </c>
      <c r="I6" s="11">
        <f aca="true" t="shared" si="0" ref="I6:I26">IF(COUNT(D6:G6)=4,SUM(D6:G6)-MIN(D6:G6),SUM(D6:G6))</f>
        <v>295.69999999999993</v>
      </c>
    </row>
    <row r="7" spans="1:9" ht="15">
      <c r="A7" s="3" t="s">
        <v>8</v>
      </c>
      <c r="B7" s="27" t="s">
        <v>105</v>
      </c>
      <c r="C7" s="27" t="s">
        <v>89</v>
      </c>
      <c r="D7" s="28">
        <v>91.4</v>
      </c>
      <c r="E7" s="28">
        <v>99.3</v>
      </c>
      <c r="F7" s="28">
        <v>88.8</v>
      </c>
      <c r="G7" s="30">
        <v>100</v>
      </c>
      <c r="H7" s="8" t="s">
        <v>314</v>
      </c>
      <c r="I7" s="11">
        <f t="shared" si="0"/>
        <v>290.7</v>
      </c>
    </row>
    <row r="8" spans="1:9" ht="15">
      <c r="A8" s="3" t="s">
        <v>9</v>
      </c>
      <c r="B8" s="27" t="s">
        <v>111</v>
      </c>
      <c r="C8" s="27" t="s">
        <v>89</v>
      </c>
      <c r="D8" s="28">
        <v>48.9</v>
      </c>
      <c r="E8" s="28">
        <v>75.4</v>
      </c>
      <c r="F8" s="28">
        <v>99.3</v>
      </c>
      <c r="G8" s="30">
        <v>76.5</v>
      </c>
      <c r="H8" s="8" t="s">
        <v>314</v>
      </c>
      <c r="I8" s="11">
        <f t="shared" si="0"/>
        <v>251.20000000000002</v>
      </c>
    </row>
    <row r="9" spans="1:9" ht="15">
      <c r="A9" s="3" t="s">
        <v>11</v>
      </c>
      <c r="B9" s="27" t="s">
        <v>106</v>
      </c>
      <c r="C9" s="27" t="s">
        <v>52</v>
      </c>
      <c r="D9" s="28">
        <v>73.6</v>
      </c>
      <c r="E9" s="28">
        <v>80.2</v>
      </c>
      <c r="F9" s="28">
        <v>81.6</v>
      </c>
      <c r="G9" s="30">
        <v>86.1</v>
      </c>
      <c r="H9" s="8" t="s">
        <v>314</v>
      </c>
      <c r="I9" s="11">
        <f t="shared" si="0"/>
        <v>247.9</v>
      </c>
    </row>
    <row r="10" spans="1:9" ht="15">
      <c r="A10" s="3" t="s">
        <v>12</v>
      </c>
      <c r="B10" s="27" t="s">
        <v>107</v>
      </c>
      <c r="C10" s="27" t="s">
        <v>89</v>
      </c>
      <c r="D10" s="28">
        <v>71.3</v>
      </c>
      <c r="E10" s="28">
        <v>91.3</v>
      </c>
      <c r="F10" s="28"/>
      <c r="G10" s="30">
        <v>82.7</v>
      </c>
      <c r="H10" s="8" t="s">
        <v>314</v>
      </c>
      <c r="I10" s="11">
        <f t="shared" si="0"/>
        <v>245.3</v>
      </c>
    </row>
    <row r="11" spans="1:9" ht="15">
      <c r="A11" s="3" t="s">
        <v>13</v>
      </c>
      <c r="B11" s="27" t="s">
        <v>110</v>
      </c>
      <c r="C11" s="27" t="s">
        <v>49</v>
      </c>
      <c r="D11" s="28">
        <v>49.9</v>
      </c>
      <c r="E11" s="28">
        <v>65.3</v>
      </c>
      <c r="F11" s="28">
        <v>92.9</v>
      </c>
      <c r="G11" s="30">
        <v>79</v>
      </c>
      <c r="H11" s="8" t="s">
        <v>314</v>
      </c>
      <c r="I11" s="11">
        <f t="shared" si="0"/>
        <v>237.20000000000002</v>
      </c>
    </row>
    <row r="12" spans="1:9" ht="15">
      <c r="A12" s="3" t="s">
        <v>14</v>
      </c>
      <c r="B12" s="27" t="s">
        <v>108</v>
      </c>
      <c r="C12" s="27" t="s">
        <v>51</v>
      </c>
      <c r="D12" s="28">
        <v>67.6</v>
      </c>
      <c r="E12" s="28">
        <v>85.7</v>
      </c>
      <c r="F12" s="28"/>
      <c r="G12" s="30">
        <v>67</v>
      </c>
      <c r="H12" s="8" t="s">
        <v>314</v>
      </c>
      <c r="I12" s="11">
        <f t="shared" si="0"/>
        <v>220.3</v>
      </c>
    </row>
    <row r="13" spans="1:9" ht="15">
      <c r="A13" s="3" t="s">
        <v>15</v>
      </c>
      <c r="B13" s="27" t="s">
        <v>239</v>
      </c>
      <c r="C13" s="27" t="s">
        <v>233</v>
      </c>
      <c r="D13" s="28"/>
      <c r="E13" s="28">
        <v>70.9</v>
      </c>
      <c r="F13" s="28">
        <v>76</v>
      </c>
      <c r="G13" s="30">
        <v>64.9</v>
      </c>
      <c r="H13" s="8" t="s">
        <v>316</v>
      </c>
      <c r="I13" s="11">
        <f t="shared" si="0"/>
        <v>211.8</v>
      </c>
    </row>
    <row r="14" spans="1:9" ht="15">
      <c r="A14" s="3" t="s">
        <v>18</v>
      </c>
      <c r="B14" s="27" t="s">
        <v>112</v>
      </c>
      <c r="C14" s="27" t="s">
        <v>49</v>
      </c>
      <c r="D14" s="28">
        <v>43.5</v>
      </c>
      <c r="E14" s="28">
        <v>43.7</v>
      </c>
      <c r="F14" s="28">
        <v>82.5</v>
      </c>
      <c r="G14" s="30">
        <v>68.6</v>
      </c>
      <c r="H14" s="8" t="s">
        <v>315</v>
      </c>
      <c r="I14" s="11">
        <f t="shared" si="0"/>
        <v>194.79999999999998</v>
      </c>
    </row>
    <row r="15" spans="1:9" ht="15">
      <c r="A15" s="3" t="s">
        <v>19</v>
      </c>
      <c r="B15" s="27" t="s">
        <v>109</v>
      </c>
      <c r="C15" s="27" t="s">
        <v>92</v>
      </c>
      <c r="D15" s="28">
        <v>65</v>
      </c>
      <c r="E15" s="28">
        <v>61.2</v>
      </c>
      <c r="F15" s="28">
        <v>60.6</v>
      </c>
      <c r="G15" s="30">
        <v>64</v>
      </c>
      <c r="H15" s="8"/>
      <c r="I15" s="11">
        <f t="shared" si="0"/>
        <v>190.20000000000002</v>
      </c>
    </row>
    <row r="16" spans="1:9" ht="15">
      <c r="A16" s="3" t="s">
        <v>20</v>
      </c>
      <c r="B16" s="27" t="s">
        <v>302</v>
      </c>
      <c r="C16" s="27" t="s">
        <v>89</v>
      </c>
      <c r="D16" s="28"/>
      <c r="E16" s="28"/>
      <c r="F16" s="28">
        <v>94.6</v>
      </c>
      <c r="G16" s="30">
        <v>95</v>
      </c>
      <c r="H16" s="8" t="s">
        <v>314</v>
      </c>
      <c r="I16" s="11">
        <f t="shared" si="0"/>
        <v>189.6</v>
      </c>
    </row>
    <row r="17" spans="1:9" ht="15">
      <c r="A17" s="3" t="s">
        <v>21</v>
      </c>
      <c r="B17" s="27" t="s">
        <v>238</v>
      </c>
      <c r="C17" s="27" t="s">
        <v>88</v>
      </c>
      <c r="D17" s="28"/>
      <c r="E17" s="28">
        <v>75</v>
      </c>
      <c r="F17" s="28">
        <v>80.8</v>
      </c>
      <c r="G17" s="30"/>
      <c r="H17" s="8"/>
      <c r="I17" s="11">
        <f t="shared" si="0"/>
        <v>155.8</v>
      </c>
    </row>
    <row r="18" spans="1:9" ht="15">
      <c r="A18" s="19" t="s">
        <v>22</v>
      </c>
      <c r="B18" s="27" t="s">
        <v>240</v>
      </c>
      <c r="C18" s="27" t="s">
        <v>50</v>
      </c>
      <c r="D18" s="28"/>
      <c r="E18" s="28">
        <v>68.8</v>
      </c>
      <c r="F18" s="28">
        <v>72.4</v>
      </c>
      <c r="G18" s="31"/>
      <c r="H18" s="18"/>
      <c r="I18" s="11">
        <f t="shared" si="0"/>
        <v>141.2</v>
      </c>
    </row>
    <row r="19" spans="1:9" ht="15">
      <c r="A19" s="19" t="s">
        <v>23</v>
      </c>
      <c r="B19" s="27" t="s">
        <v>113</v>
      </c>
      <c r="C19" s="27" t="s">
        <v>114</v>
      </c>
      <c r="D19" s="28">
        <v>38.5</v>
      </c>
      <c r="E19" s="28"/>
      <c r="F19" s="28">
        <v>72.4</v>
      </c>
      <c r="G19" s="31"/>
      <c r="H19" s="18"/>
      <c r="I19" s="11">
        <f t="shared" si="0"/>
        <v>110.9</v>
      </c>
    </row>
    <row r="20" spans="1:9" ht="15">
      <c r="A20" s="19" t="s">
        <v>24</v>
      </c>
      <c r="B20" s="27" t="s">
        <v>301</v>
      </c>
      <c r="C20" s="27" t="s">
        <v>57</v>
      </c>
      <c r="D20" s="28"/>
      <c r="E20" s="28"/>
      <c r="F20" s="28">
        <v>100</v>
      </c>
      <c r="G20" s="31"/>
      <c r="H20" s="18"/>
      <c r="I20" s="11">
        <f t="shared" si="0"/>
        <v>100</v>
      </c>
    </row>
    <row r="21" spans="1:9" ht="15">
      <c r="A21" s="19" t="s">
        <v>25</v>
      </c>
      <c r="B21" s="27" t="s">
        <v>244</v>
      </c>
      <c r="C21" s="27" t="s">
        <v>89</v>
      </c>
      <c r="D21" s="28"/>
      <c r="E21" s="28">
        <v>35.5</v>
      </c>
      <c r="F21" s="28">
        <v>42.9</v>
      </c>
      <c r="G21" s="31"/>
      <c r="H21" s="18"/>
      <c r="I21" s="11">
        <f t="shared" si="0"/>
        <v>78.4</v>
      </c>
    </row>
    <row r="22" spans="1:9" ht="15">
      <c r="A22" s="19" t="s">
        <v>26</v>
      </c>
      <c r="B22" s="27" t="s">
        <v>241</v>
      </c>
      <c r="C22" s="27" t="s">
        <v>225</v>
      </c>
      <c r="D22" s="28"/>
      <c r="E22" s="28">
        <v>61.1</v>
      </c>
      <c r="F22" s="28"/>
      <c r="G22" s="31"/>
      <c r="H22" s="18"/>
      <c r="I22" s="11">
        <f t="shared" si="0"/>
        <v>61.1</v>
      </c>
    </row>
    <row r="23" spans="1:9" ht="15">
      <c r="A23" s="19" t="s">
        <v>27</v>
      </c>
      <c r="B23" s="27" t="s">
        <v>300</v>
      </c>
      <c r="C23" s="27" t="s">
        <v>69</v>
      </c>
      <c r="D23" s="28"/>
      <c r="E23" s="28"/>
      <c r="F23" s="28">
        <v>55.7</v>
      </c>
      <c r="G23" s="31"/>
      <c r="H23" s="18"/>
      <c r="I23" s="11">
        <f t="shared" si="0"/>
        <v>55.7</v>
      </c>
    </row>
    <row r="24" spans="1:9" ht="15">
      <c r="A24" s="51" t="s">
        <v>28</v>
      </c>
      <c r="B24" s="42" t="s">
        <v>242</v>
      </c>
      <c r="C24" s="42" t="s">
        <v>60</v>
      </c>
      <c r="D24" s="43"/>
      <c r="E24" s="43">
        <v>50.7</v>
      </c>
      <c r="F24" s="43"/>
      <c r="G24" s="44"/>
      <c r="H24" s="45"/>
      <c r="I24" s="46">
        <f t="shared" si="0"/>
        <v>50.7</v>
      </c>
    </row>
    <row r="25" spans="1:9" ht="15">
      <c r="A25" s="19" t="s">
        <v>29</v>
      </c>
      <c r="B25" s="27" t="s">
        <v>243</v>
      </c>
      <c r="C25" s="27" t="s">
        <v>233</v>
      </c>
      <c r="D25" s="28"/>
      <c r="E25" s="28">
        <v>44.7</v>
      </c>
      <c r="F25" s="28"/>
      <c r="G25" s="31"/>
      <c r="H25" s="18"/>
      <c r="I25" s="11">
        <f t="shared" si="0"/>
        <v>44.7</v>
      </c>
    </row>
    <row r="26" spans="1:9" ht="15">
      <c r="A26" s="19" t="s">
        <v>30</v>
      </c>
      <c r="B26" s="27" t="s">
        <v>115</v>
      </c>
      <c r="C26" s="27" t="s">
        <v>103</v>
      </c>
      <c r="D26" s="28">
        <v>0</v>
      </c>
      <c r="E26" s="28">
        <v>0</v>
      </c>
      <c r="F26" s="28"/>
      <c r="G26" s="31"/>
      <c r="H26" s="18"/>
      <c r="I26" s="11">
        <f t="shared" si="0"/>
        <v>0</v>
      </c>
    </row>
    <row r="27" spans="1:9" ht="15">
      <c r="A27" s="19"/>
      <c r="B27" s="7"/>
      <c r="C27" s="7"/>
      <c r="D27" s="20"/>
      <c r="E27" s="20"/>
      <c r="F27" s="20"/>
      <c r="G27" s="20"/>
      <c r="H27" s="18"/>
      <c r="I27" s="11"/>
    </row>
    <row r="28" spans="1:9" ht="15">
      <c r="A28" s="19"/>
      <c r="B28" s="7"/>
      <c r="C28" s="7"/>
      <c r="D28" s="20"/>
      <c r="E28" s="20"/>
      <c r="F28" s="20"/>
      <c r="G28" s="20"/>
      <c r="H28" s="18"/>
      <c r="I28" s="11"/>
    </row>
    <row r="29" spans="1:9" ht="15">
      <c r="A29" s="19"/>
      <c r="B29" s="7"/>
      <c r="C29" s="7"/>
      <c r="D29" s="20"/>
      <c r="E29" s="20"/>
      <c r="F29" s="20"/>
      <c r="G29" s="20"/>
      <c r="H29" s="18"/>
      <c r="I29" s="11"/>
    </row>
    <row r="30" spans="1:9" ht="15">
      <c r="A30" s="19"/>
      <c r="B30" s="7"/>
      <c r="C30" s="7"/>
      <c r="D30" s="20"/>
      <c r="E30" s="20"/>
      <c r="F30" s="20"/>
      <c r="G30" s="20"/>
      <c r="H30" s="18"/>
      <c r="I30" s="11"/>
    </row>
    <row r="31" spans="1:9" ht="15">
      <c r="A31" s="19"/>
      <c r="B31" s="7"/>
      <c r="C31" s="7"/>
      <c r="D31" s="20"/>
      <c r="E31" s="20"/>
      <c r="F31" s="20"/>
      <c r="G31" s="20"/>
      <c r="H31" s="18"/>
      <c r="I31" s="11"/>
    </row>
    <row r="32" spans="1:9" ht="15">
      <c r="A32" s="19"/>
      <c r="B32" s="7"/>
      <c r="C32" s="7"/>
      <c r="D32" s="20"/>
      <c r="E32" s="20"/>
      <c r="F32" s="20"/>
      <c r="G32" s="20"/>
      <c r="H32" s="18"/>
      <c r="I32" s="11"/>
    </row>
    <row r="33" spans="1:9" ht="15">
      <c r="A33" s="19"/>
      <c r="B33" s="7"/>
      <c r="C33" s="7"/>
      <c r="D33" s="20"/>
      <c r="E33" s="20"/>
      <c r="F33" s="20"/>
      <c r="G33" s="20"/>
      <c r="H33" s="18"/>
      <c r="I33" s="11"/>
    </row>
    <row r="34" spans="1:9" ht="15.75" thickBot="1">
      <c r="A34" s="5"/>
      <c r="B34" s="6"/>
      <c r="C34" s="6"/>
      <c r="D34" s="17"/>
      <c r="E34" s="17"/>
      <c r="F34" s="17"/>
      <c r="G34" s="17"/>
      <c r="H34" s="9"/>
      <c r="I34" s="11"/>
    </row>
    <row r="36" spans="2:8" ht="15">
      <c r="B36" s="10"/>
      <c r="E36" s="10"/>
      <c r="H36" s="10"/>
    </row>
    <row r="37" spans="1:9" ht="15">
      <c r="A37" s="33" t="s">
        <v>16</v>
      </c>
      <c r="B37" s="33"/>
      <c r="C37" s="33"/>
      <c r="D37" s="33"/>
      <c r="E37" s="33"/>
      <c r="F37" s="33"/>
      <c r="G37" s="33"/>
      <c r="H37" s="33"/>
      <c r="I37" s="33"/>
    </row>
  </sheetData>
  <sheetProtection/>
  <mergeCells count="2">
    <mergeCell ref="A1:I1"/>
    <mergeCell ref="A37:I37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34" t="s">
        <v>312</v>
      </c>
      <c r="B1" s="34"/>
      <c r="C1" s="34"/>
      <c r="D1" s="34"/>
      <c r="E1" s="34"/>
      <c r="F1" s="34"/>
      <c r="G1" s="34"/>
      <c r="H1" s="34"/>
      <c r="I1" s="34"/>
    </row>
    <row r="3" ht="15">
      <c r="A3" s="21" t="s">
        <v>43</v>
      </c>
    </row>
    <row r="4" ht="15.75" thickBot="1"/>
    <row r="5" spans="1:9" ht="45">
      <c r="A5" s="22" t="s">
        <v>17</v>
      </c>
      <c r="B5" s="1" t="s">
        <v>6</v>
      </c>
      <c r="C5" s="1" t="s">
        <v>7</v>
      </c>
      <c r="D5" s="14" t="s">
        <v>61</v>
      </c>
      <c r="E5" s="14" t="s">
        <v>62</v>
      </c>
      <c r="F5" s="14" t="s">
        <v>63</v>
      </c>
      <c r="G5" s="14" t="s">
        <v>64</v>
      </c>
      <c r="H5" s="2" t="s">
        <v>313</v>
      </c>
      <c r="I5" s="15" t="s">
        <v>5</v>
      </c>
    </row>
    <row r="6" spans="1:9" ht="15">
      <c r="A6" s="3" t="s">
        <v>10</v>
      </c>
      <c r="B6" s="27" t="s">
        <v>93</v>
      </c>
      <c r="C6" s="27" t="s">
        <v>57</v>
      </c>
      <c r="D6" s="28">
        <v>100</v>
      </c>
      <c r="E6" s="28">
        <v>93.5</v>
      </c>
      <c r="F6" s="28">
        <v>81.1</v>
      </c>
      <c r="G6" s="30">
        <v>100</v>
      </c>
      <c r="H6" s="8" t="s">
        <v>314</v>
      </c>
      <c r="I6" s="11">
        <f aca="true" t="shared" si="0" ref="I6:I17">IF(COUNT(D6:G6)=4,SUM(D6:G6)-MIN(D6:G6),SUM(D6:G6))</f>
        <v>293.5</v>
      </c>
    </row>
    <row r="7" spans="1:9" ht="15">
      <c r="A7" s="3" t="s">
        <v>8</v>
      </c>
      <c r="B7" s="27" t="s">
        <v>94</v>
      </c>
      <c r="C7" s="27" t="s">
        <v>58</v>
      </c>
      <c r="D7" s="28">
        <v>99.6</v>
      </c>
      <c r="E7" s="28">
        <v>91.2</v>
      </c>
      <c r="F7" s="28">
        <v>100</v>
      </c>
      <c r="G7" s="30">
        <v>90.2</v>
      </c>
      <c r="H7" s="8" t="s">
        <v>314</v>
      </c>
      <c r="I7" s="11">
        <f t="shared" si="0"/>
        <v>290.8</v>
      </c>
    </row>
    <row r="8" spans="1:9" ht="15">
      <c r="A8" s="3" t="s">
        <v>9</v>
      </c>
      <c r="B8" s="27" t="s">
        <v>96</v>
      </c>
      <c r="C8" s="27" t="s">
        <v>50</v>
      </c>
      <c r="D8" s="28">
        <v>90.8</v>
      </c>
      <c r="E8" s="28">
        <v>87.7</v>
      </c>
      <c r="F8" s="28">
        <v>93.9</v>
      </c>
      <c r="G8" s="30">
        <v>89.6</v>
      </c>
      <c r="H8" s="8" t="s">
        <v>314</v>
      </c>
      <c r="I8" s="11">
        <f t="shared" si="0"/>
        <v>274.3</v>
      </c>
    </row>
    <row r="9" spans="1:9" ht="15">
      <c r="A9" s="3" t="s">
        <v>11</v>
      </c>
      <c r="B9" s="27" t="s">
        <v>95</v>
      </c>
      <c r="C9" s="27" t="s">
        <v>78</v>
      </c>
      <c r="D9" s="28">
        <v>92</v>
      </c>
      <c r="E9" s="28">
        <v>90.4</v>
      </c>
      <c r="F9" s="28">
        <v>87.1</v>
      </c>
      <c r="G9" s="30">
        <v>89.2</v>
      </c>
      <c r="H9" s="8" t="s">
        <v>314</v>
      </c>
      <c r="I9" s="11">
        <f t="shared" si="0"/>
        <v>271.6</v>
      </c>
    </row>
    <row r="10" spans="1:9" ht="15">
      <c r="A10" s="3" t="s">
        <v>12</v>
      </c>
      <c r="B10" s="27" t="s">
        <v>99</v>
      </c>
      <c r="C10" s="27" t="s">
        <v>51</v>
      </c>
      <c r="D10" s="28">
        <v>72.5</v>
      </c>
      <c r="E10" s="28">
        <v>100</v>
      </c>
      <c r="F10" s="28">
        <v>92.2</v>
      </c>
      <c r="G10" s="30">
        <v>38.4</v>
      </c>
      <c r="H10" s="8" t="s">
        <v>314</v>
      </c>
      <c r="I10" s="11">
        <f t="shared" si="0"/>
        <v>264.7</v>
      </c>
    </row>
    <row r="11" spans="1:9" ht="15">
      <c r="A11" s="3" t="s">
        <v>13</v>
      </c>
      <c r="B11" s="27" t="s">
        <v>235</v>
      </c>
      <c r="C11" s="27" t="s">
        <v>233</v>
      </c>
      <c r="D11" s="28" t="s">
        <v>236</v>
      </c>
      <c r="E11" s="28">
        <v>78.3</v>
      </c>
      <c r="F11" s="28">
        <v>98.9</v>
      </c>
      <c r="G11" s="30">
        <v>81.4</v>
      </c>
      <c r="H11" s="8" t="s">
        <v>314</v>
      </c>
      <c r="I11" s="11">
        <f t="shared" si="0"/>
        <v>258.6</v>
      </c>
    </row>
    <row r="12" spans="1:9" ht="15">
      <c r="A12" s="3" t="s">
        <v>14</v>
      </c>
      <c r="B12" s="27" t="s">
        <v>97</v>
      </c>
      <c r="C12" s="27" t="s">
        <v>56</v>
      </c>
      <c r="D12" s="28">
        <v>90</v>
      </c>
      <c r="E12" s="28">
        <v>87</v>
      </c>
      <c r="F12" s="28">
        <v>74.8</v>
      </c>
      <c r="G12" s="30">
        <v>77.7</v>
      </c>
      <c r="H12" s="8" t="s">
        <v>314</v>
      </c>
      <c r="I12" s="11">
        <f t="shared" si="0"/>
        <v>254.7</v>
      </c>
    </row>
    <row r="13" spans="1:9" ht="15">
      <c r="A13" s="3" t="s">
        <v>15</v>
      </c>
      <c r="B13" s="27" t="s">
        <v>98</v>
      </c>
      <c r="C13" s="27" t="s">
        <v>78</v>
      </c>
      <c r="D13" s="28">
        <v>82.1</v>
      </c>
      <c r="E13" s="28">
        <v>74.5</v>
      </c>
      <c r="F13" s="28"/>
      <c r="G13" s="30">
        <v>73.2</v>
      </c>
      <c r="H13" s="8" t="s">
        <v>314</v>
      </c>
      <c r="I13" s="11">
        <f t="shared" si="0"/>
        <v>229.8</v>
      </c>
    </row>
    <row r="14" spans="1:9" ht="15">
      <c r="A14" s="3" t="s">
        <v>18</v>
      </c>
      <c r="B14" s="27" t="s">
        <v>102</v>
      </c>
      <c r="C14" s="27" t="s">
        <v>50</v>
      </c>
      <c r="D14" s="28">
        <v>29.3</v>
      </c>
      <c r="E14" s="28">
        <v>66.9</v>
      </c>
      <c r="F14" s="28">
        <v>64.4</v>
      </c>
      <c r="G14" s="30">
        <v>33.8</v>
      </c>
      <c r="H14" s="8" t="s">
        <v>315</v>
      </c>
      <c r="I14" s="11">
        <f t="shared" si="0"/>
        <v>165.10000000000002</v>
      </c>
    </row>
    <row r="15" spans="1:9" ht="15">
      <c r="A15" s="3" t="s">
        <v>19</v>
      </c>
      <c r="B15" s="27" t="s">
        <v>100</v>
      </c>
      <c r="C15" s="27" t="s">
        <v>59</v>
      </c>
      <c r="D15" s="28">
        <v>71.4</v>
      </c>
      <c r="E15" s="28"/>
      <c r="F15" s="28">
        <v>44.1</v>
      </c>
      <c r="G15" s="30"/>
      <c r="H15" s="8" t="s">
        <v>316</v>
      </c>
      <c r="I15" s="11">
        <f t="shared" si="0"/>
        <v>115.5</v>
      </c>
    </row>
    <row r="16" spans="1:9" ht="15">
      <c r="A16" s="3" t="s">
        <v>20</v>
      </c>
      <c r="B16" s="27" t="s">
        <v>101</v>
      </c>
      <c r="C16" s="27" t="s">
        <v>59</v>
      </c>
      <c r="D16" s="28">
        <v>55.1</v>
      </c>
      <c r="E16" s="28"/>
      <c r="F16" s="28">
        <v>14.7</v>
      </c>
      <c r="G16" s="30"/>
      <c r="H16" s="8"/>
      <c r="I16" s="11">
        <f t="shared" si="0"/>
        <v>69.8</v>
      </c>
    </row>
    <row r="17" spans="1:9" ht="15">
      <c r="A17" s="47" t="s">
        <v>21</v>
      </c>
      <c r="B17" s="42" t="s">
        <v>237</v>
      </c>
      <c r="C17" s="42" t="s">
        <v>60</v>
      </c>
      <c r="D17" s="43" t="s">
        <v>236</v>
      </c>
      <c r="E17" s="43" t="s">
        <v>141</v>
      </c>
      <c r="F17" s="43"/>
      <c r="G17" s="50"/>
      <c r="H17" s="49"/>
      <c r="I17" s="46">
        <f t="shared" si="0"/>
        <v>0</v>
      </c>
    </row>
    <row r="18" spans="1:9" ht="15">
      <c r="A18" s="3"/>
      <c r="B18" s="4"/>
      <c r="C18" s="4"/>
      <c r="D18" s="16"/>
      <c r="E18" s="16"/>
      <c r="F18" s="16"/>
      <c r="G18" s="16"/>
      <c r="H18" s="8"/>
      <c r="I18" s="11"/>
    </row>
    <row r="19" spans="1:9" ht="15">
      <c r="A19" s="3"/>
      <c r="B19" s="4"/>
      <c r="C19" s="4"/>
      <c r="D19" s="16"/>
      <c r="E19" s="16"/>
      <c r="F19" s="16"/>
      <c r="G19" s="16"/>
      <c r="H19" s="8"/>
      <c r="I19" s="11"/>
    </row>
    <row r="20" spans="1:9" ht="15">
      <c r="A20" s="3"/>
      <c r="B20" s="4"/>
      <c r="C20" s="4"/>
      <c r="D20" s="16"/>
      <c r="E20" s="16"/>
      <c r="F20" s="16"/>
      <c r="G20" s="16"/>
      <c r="H20" s="8"/>
      <c r="I20" s="11"/>
    </row>
    <row r="21" spans="1:9" ht="15">
      <c r="A21" s="3"/>
      <c r="B21" s="4"/>
      <c r="C21" s="4"/>
      <c r="D21" s="16"/>
      <c r="E21" s="16"/>
      <c r="F21" s="16"/>
      <c r="G21" s="16"/>
      <c r="H21" s="8"/>
      <c r="I21" s="11"/>
    </row>
    <row r="22" spans="1:9" ht="15">
      <c r="A22" s="3"/>
      <c r="B22" s="4"/>
      <c r="C22" s="4"/>
      <c r="D22" s="16"/>
      <c r="E22" s="16"/>
      <c r="F22" s="16"/>
      <c r="G22" s="16"/>
      <c r="H22" s="8"/>
      <c r="I22" s="11"/>
    </row>
    <row r="23" spans="1:9" ht="15">
      <c r="A23" s="3"/>
      <c r="B23" s="4"/>
      <c r="C23" s="4"/>
      <c r="D23" s="16"/>
      <c r="E23" s="16"/>
      <c r="F23" s="16"/>
      <c r="G23" s="16"/>
      <c r="H23" s="8"/>
      <c r="I23" s="11"/>
    </row>
    <row r="24" spans="1:9" ht="15">
      <c r="A24" s="19"/>
      <c r="B24" s="7"/>
      <c r="C24" s="7"/>
      <c r="D24" s="20"/>
      <c r="E24" s="20"/>
      <c r="F24" s="20"/>
      <c r="G24" s="20"/>
      <c r="H24" s="18"/>
      <c r="I24" s="11"/>
    </row>
    <row r="25" spans="1:9" ht="15">
      <c r="A25" s="19"/>
      <c r="B25" s="7"/>
      <c r="C25" s="7"/>
      <c r="D25" s="20"/>
      <c r="E25" s="20"/>
      <c r="F25" s="20"/>
      <c r="G25" s="20"/>
      <c r="H25" s="18"/>
      <c r="I25" s="11"/>
    </row>
    <row r="26" spans="1:9" ht="15">
      <c r="A26" s="19"/>
      <c r="B26" s="7"/>
      <c r="C26" s="7"/>
      <c r="D26" s="20"/>
      <c r="E26" s="20"/>
      <c r="F26" s="20"/>
      <c r="G26" s="20"/>
      <c r="H26" s="18"/>
      <c r="I26" s="11"/>
    </row>
    <row r="27" spans="1:9" ht="15">
      <c r="A27" s="19"/>
      <c r="B27" s="7"/>
      <c r="C27" s="7"/>
      <c r="D27" s="20"/>
      <c r="E27" s="20"/>
      <c r="F27" s="20"/>
      <c r="G27" s="20"/>
      <c r="H27" s="18"/>
      <c r="I27" s="11"/>
    </row>
    <row r="28" spans="1:9" ht="15">
      <c r="A28" s="19"/>
      <c r="B28" s="7"/>
      <c r="C28" s="7"/>
      <c r="D28" s="20"/>
      <c r="E28" s="20"/>
      <c r="F28" s="20"/>
      <c r="G28" s="20"/>
      <c r="H28" s="18"/>
      <c r="I28" s="11"/>
    </row>
    <row r="29" spans="1:9" ht="15">
      <c r="A29" s="19"/>
      <c r="B29" s="7"/>
      <c r="C29" s="7"/>
      <c r="D29" s="20"/>
      <c r="E29" s="20"/>
      <c r="F29" s="20"/>
      <c r="G29" s="20"/>
      <c r="H29" s="18"/>
      <c r="I29" s="11"/>
    </row>
    <row r="30" spans="1:9" ht="15">
      <c r="A30" s="19"/>
      <c r="B30" s="7"/>
      <c r="C30" s="7"/>
      <c r="D30" s="20"/>
      <c r="E30" s="20"/>
      <c r="F30" s="20"/>
      <c r="G30" s="20"/>
      <c r="H30" s="18"/>
      <c r="I30" s="11"/>
    </row>
    <row r="31" spans="1:9" ht="15">
      <c r="A31" s="19"/>
      <c r="B31" s="7"/>
      <c r="C31" s="7"/>
      <c r="D31" s="20"/>
      <c r="E31" s="20"/>
      <c r="F31" s="20"/>
      <c r="G31" s="20"/>
      <c r="H31" s="18"/>
      <c r="I31" s="11"/>
    </row>
    <row r="32" spans="1:9" ht="15">
      <c r="A32" s="19"/>
      <c r="B32" s="7"/>
      <c r="C32" s="7"/>
      <c r="D32" s="20"/>
      <c r="E32" s="20"/>
      <c r="F32" s="20"/>
      <c r="G32" s="20"/>
      <c r="H32" s="18"/>
      <c r="I32" s="11"/>
    </row>
    <row r="33" spans="1:9" ht="15">
      <c r="A33" s="19"/>
      <c r="B33" s="7"/>
      <c r="C33" s="7"/>
      <c r="D33" s="20"/>
      <c r="E33" s="20"/>
      <c r="F33" s="20"/>
      <c r="G33" s="20"/>
      <c r="H33" s="18"/>
      <c r="I33" s="11"/>
    </row>
    <row r="34" spans="1:9" ht="15">
      <c r="A34" s="19"/>
      <c r="B34" s="7"/>
      <c r="C34" s="7"/>
      <c r="D34" s="20"/>
      <c r="E34" s="20"/>
      <c r="F34" s="20"/>
      <c r="G34" s="20"/>
      <c r="H34" s="18"/>
      <c r="I34" s="11"/>
    </row>
    <row r="35" spans="1:9" ht="15">
      <c r="A35" s="19"/>
      <c r="B35" s="7"/>
      <c r="C35" s="7"/>
      <c r="D35" s="20"/>
      <c r="E35" s="20"/>
      <c r="F35" s="20"/>
      <c r="G35" s="20"/>
      <c r="H35" s="18"/>
      <c r="I35" s="11"/>
    </row>
    <row r="36" spans="1:9" ht="15">
      <c r="A36" s="19"/>
      <c r="B36" s="7"/>
      <c r="C36" s="7"/>
      <c r="D36" s="20"/>
      <c r="E36" s="20"/>
      <c r="F36" s="20"/>
      <c r="G36" s="20"/>
      <c r="H36" s="18"/>
      <c r="I36" s="11"/>
    </row>
    <row r="37" spans="1:9" ht="15">
      <c r="A37" s="19"/>
      <c r="B37" s="7"/>
      <c r="C37" s="7"/>
      <c r="D37" s="20"/>
      <c r="E37" s="20"/>
      <c r="F37" s="20"/>
      <c r="G37" s="20"/>
      <c r="H37" s="18"/>
      <c r="I37" s="11"/>
    </row>
    <row r="38" spans="1:9" ht="15">
      <c r="A38" s="19"/>
      <c r="B38" s="7"/>
      <c r="C38" s="7"/>
      <c r="D38" s="20"/>
      <c r="E38" s="20"/>
      <c r="F38" s="20"/>
      <c r="G38" s="20"/>
      <c r="H38" s="18"/>
      <c r="I38" s="11"/>
    </row>
    <row r="39" spans="1:9" ht="15">
      <c r="A39" s="19"/>
      <c r="B39" s="7"/>
      <c r="C39" s="7"/>
      <c r="D39" s="20"/>
      <c r="E39" s="20"/>
      <c r="F39" s="20"/>
      <c r="G39" s="20"/>
      <c r="H39" s="18"/>
      <c r="I39" s="11"/>
    </row>
    <row r="40" spans="1:9" ht="15.75" thickBot="1">
      <c r="A40" s="5"/>
      <c r="B40" s="6"/>
      <c r="C40" s="6"/>
      <c r="D40" s="17"/>
      <c r="E40" s="17"/>
      <c r="F40" s="17"/>
      <c r="G40" s="17"/>
      <c r="H40" s="9"/>
      <c r="I40" s="12"/>
    </row>
    <row r="42" spans="2:8" ht="15">
      <c r="B42" s="10"/>
      <c r="E42" s="10"/>
      <c r="H42" s="10"/>
    </row>
    <row r="43" spans="1:9" ht="15">
      <c r="A43" s="33" t="s">
        <v>16</v>
      </c>
      <c r="B43" s="33"/>
      <c r="C43" s="33"/>
      <c r="D43" s="33"/>
      <c r="E43" s="33"/>
      <c r="F43" s="33"/>
      <c r="G43" s="33"/>
      <c r="H43" s="33"/>
      <c r="I43" s="33"/>
    </row>
  </sheetData>
  <sheetProtection/>
  <mergeCells count="2">
    <mergeCell ref="A1:I1"/>
    <mergeCell ref="A43:I43"/>
  </mergeCells>
  <printOptions horizontalCentered="1"/>
  <pageMargins left="0" right="0" top="0" bottom="0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34" t="s">
        <v>312</v>
      </c>
      <c r="B1" s="34"/>
      <c r="C1" s="34"/>
      <c r="D1" s="34"/>
      <c r="E1" s="34"/>
      <c r="F1" s="34"/>
      <c r="G1" s="34"/>
      <c r="H1" s="34"/>
      <c r="I1" s="34"/>
    </row>
    <row r="3" ht="15">
      <c r="A3" s="21" t="s">
        <v>44</v>
      </c>
    </row>
    <row r="4" ht="15.75" thickBot="1"/>
    <row r="5" spans="1:9" ht="45">
      <c r="A5" s="22" t="s">
        <v>17</v>
      </c>
      <c r="B5" s="1" t="s">
        <v>6</v>
      </c>
      <c r="C5" s="1" t="s">
        <v>7</v>
      </c>
      <c r="D5" s="14" t="s">
        <v>61</v>
      </c>
      <c r="E5" s="14" t="s">
        <v>62</v>
      </c>
      <c r="F5" s="14" t="s">
        <v>63</v>
      </c>
      <c r="G5" s="14" t="s">
        <v>64</v>
      </c>
      <c r="H5" s="2" t="s">
        <v>313</v>
      </c>
      <c r="I5" s="15" t="s">
        <v>5</v>
      </c>
    </row>
    <row r="6" spans="1:9" ht="15">
      <c r="A6" s="3" t="s">
        <v>10</v>
      </c>
      <c r="B6" s="27" t="s">
        <v>80</v>
      </c>
      <c r="C6" s="27" t="s">
        <v>69</v>
      </c>
      <c r="D6" s="28">
        <v>88.1</v>
      </c>
      <c r="E6" s="28">
        <v>97</v>
      </c>
      <c r="F6" s="28">
        <v>96.8</v>
      </c>
      <c r="G6" s="30">
        <v>100</v>
      </c>
      <c r="H6" s="8" t="s">
        <v>314</v>
      </c>
      <c r="I6" s="11">
        <f aca="true" t="shared" si="0" ref="I6:I19">IF(COUNT(D6:G6)=4,SUM(D6:G6)-MIN(D6:G6),SUM(D6:G6))</f>
        <v>293.79999999999995</v>
      </c>
    </row>
    <row r="7" spans="1:9" ht="15">
      <c r="A7" s="3" t="s">
        <v>8</v>
      </c>
      <c r="B7" s="27" t="s">
        <v>82</v>
      </c>
      <c r="C7" s="27" t="s">
        <v>58</v>
      </c>
      <c r="D7" s="28">
        <v>77.5</v>
      </c>
      <c r="E7" s="28">
        <v>100</v>
      </c>
      <c r="F7" s="28">
        <v>100</v>
      </c>
      <c r="G7" s="30">
        <v>89</v>
      </c>
      <c r="H7" s="8" t="s">
        <v>314</v>
      </c>
      <c r="I7" s="11">
        <f t="shared" si="0"/>
        <v>289</v>
      </c>
    </row>
    <row r="8" spans="1:9" ht="15">
      <c r="A8" s="3" t="s">
        <v>9</v>
      </c>
      <c r="B8" s="27" t="s">
        <v>77</v>
      </c>
      <c r="C8" s="27" t="s">
        <v>78</v>
      </c>
      <c r="D8" s="28">
        <v>100</v>
      </c>
      <c r="E8" s="28"/>
      <c r="F8" s="28">
        <v>94.3</v>
      </c>
      <c r="G8" s="30">
        <v>87.2</v>
      </c>
      <c r="H8" s="8" t="s">
        <v>314</v>
      </c>
      <c r="I8" s="11">
        <f t="shared" si="0"/>
        <v>281.5</v>
      </c>
    </row>
    <row r="9" spans="1:9" ht="15">
      <c r="A9" s="3" t="s">
        <v>11</v>
      </c>
      <c r="B9" s="27" t="s">
        <v>81</v>
      </c>
      <c r="C9" s="27" t="s">
        <v>48</v>
      </c>
      <c r="D9" s="28">
        <v>84.9</v>
      </c>
      <c r="E9" s="28">
        <v>95.5</v>
      </c>
      <c r="F9" s="28"/>
      <c r="G9" s="30">
        <v>97.9</v>
      </c>
      <c r="H9" s="8" t="s">
        <v>314</v>
      </c>
      <c r="I9" s="11">
        <f t="shared" si="0"/>
        <v>278.3</v>
      </c>
    </row>
    <row r="10" spans="1:9" ht="15">
      <c r="A10" s="3" t="s">
        <v>12</v>
      </c>
      <c r="B10" s="27" t="s">
        <v>83</v>
      </c>
      <c r="C10" s="27" t="s">
        <v>55</v>
      </c>
      <c r="D10" s="28">
        <v>76.2</v>
      </c>
      <c r="E10" s="28"/>
      <c r="F10" s="28">
        <v>81.8</v>
      </c>
      <c r="G10" s="30">
        <v>87.2</v>
      </c>
      <c r="H10" s="8" t="s">
        <v>314</v>
      </c>
      <c r="I10" s="11">
        <f t="shared" si="0"/>
        <v>245.2</v>
      </c>
    </row>
    <row r="11" spans="1:9" ht="15">
      <c r="A11" s="3" t="s">
        <v>13</v>
      </c>
      <c r="B11" s="27" t="s">
        <v>231</v>
      </c>
      <c r="C11" s="27" t="s">
        <v>55</v>
      </c>
      <c r="D11" s="28"/>
      <c r="E11" s="28">
        <v>82.1</v>
      </c>
      <c r="F11" s="28">
        <v>82.6</v>
      </c>
      <c r="G11" s="30">
        <v>77.5</v>
      </c>
      <c r="H11" s="8" t="s">
        <v>314</v>
      </c>
      <c r="I11" s="11">
        <f t="shared" si="0"/>
        <v>242.2</v>
      </c>
    </row>
    <row r="12" spans="1:9" ht="15">
      <c r="A12" s="47" t="s">
        <v>14</v>
      </c>
      <c r="B12" s="42" t="s">
        <v>85</v>
      </c>
      <c r="C12" s="42" t="s">
        <v>60</v>
      </c>
      <c r="D12" s="43">
        <v>64.8</v>
      </c>
      <c r="E12" s="43">
        <v>82.6</v>
      </c>
      <c r="F12" s="43">
        <v>83.5</v>
      </c>
      <c r="G12" s="50">
        <v>65.1</v>
      </c>
      <c r="H12" s="49" t="s">
        <v>314</v>
      </c>
      <c r="I12" s="46">
        <f t="shared" si="0"/>
        <v>231.2</v>
      </c>
    </row>
    <row r="13" spans="1:9" ht="15">
      <c r="A13" s="3" t="s">
        <v>15</v>
      </c>
      <c r="B13" s="27" t="s">
        <v>278</v>
      </c>
      <c r="C13" s="27" t="s">
        <v>140</v>
      </c>
      <c r="D13" s="28"/>
      <c r="E13" s="28">
        <v>62.1</v>
      </c>
      <c r="F13" s="28">
        <v>75</v>
      </c>
      <c r="G13" s="30">
        <v>70.2</v>
      </c>
      <c r="H13" s="8" t="s">
        <v>315</v>
      </c>
      <c r="I13" s="11">
        <f t="shared" si="0"/>
        <v>207.3</v>
      </c>
    </row>
    <row r="14" spans="1:9" ht="15">
      <c r="A14" s="3" t="s">
        <v>18</v>
      </c>
      <c r="B14" s="27" t="s">
        <v>232</v>
      </c>
      <c r="C14" s="27" t="s">
        <v>57</v>
      </c>
      <c r="D14" s="28"/>
      <c r="E14" s="28">
        <v>78.3</v>
      </c>
      <c r="F14" s="28"/>
      <c r="G14" s="30">
        <v>88.4</v>
      </c>
      <c r="H14" s="8" t="s">
        <v>314</v>
      </c>
      <c r="I14" s="11">
        <f t="shared" si="0"/>
        <v>166.7</v>
      </c>
    </row>
    <row r="15" spans="1:9" ht="15">
      <c r="A15" s="3" t="s">
        <v>19</v>
      </c>
      <c r="B15" s="27" t="s">
        <v>86</v>
      </c>
      <c r="C15" s="27" t="s">
        <v>69</v>
      </c>
      <c r="D15" s="28">
        <v>48.8</v>
      </c>
      <c r="E15" s="28">
        <v>47.1</v>
      </c>
      <c r="F15" s="28">
        <v>61.3</v>
      </c>
      <c r="G15" s="30">
        <v>49.9</v>
      </c>
      <c r="H15" s="8"/>
      <c r="I15" s="11">
        <f t="shared" si="0"/>
        <v>160</v>
      </c>
    </row>
    <row r="16" spans="1:9" ht="15">
      <c r="A16" s="3" t="s">
        <v>20</v>
      </c>
      <c r="B16" s="27" t="s">
        <v>303</v>
      </c>
      <c r="C16" s="27" t="s">
        <v>52</v>
      </c>
      <c r="D16" s="28"/>
      <c r="E16" s="28"/>
      <c r="F16" s="28">
        <v>69.9</v>
      </c>
      <c r="G16" s="30">
        <v>58.1</v>
      </c>
      <c r="H16" s="8" t="s">
        <v>316</v>
      </c>
      <c r="I16" s="11">
        <f t="shared" si="0"/>
        <v>128</v>
      </c>
    </row>
    <row r="17" spans="1:9" ht="15">
      <c r="A17" s="3" t="s">
        <v>21</v>
      </c>
      <c r="B17" s="27" t="s">
        <v>87</v>
      </c>
      <c r="C17" s="27" t="s">
        <v>50</v>
      </c>
      <c r="D17" s="28">
        <v>24.6</v>
      </c>
      <c r="E17" s="28">
        <v>34.9</v>
      </c>
      <c r="F17" s="28">
        <v>58.8</v>
      </c>
      <c r="G17" s="30"/>
      <c r="H17" s="8"/>
      <c r="I17" s="11">
        <f t="shared" si="0"/>
        <v>118.3</v>
      </c>
    </row>
    <row r="18" spans="1:9" ht="15">
      <c r="A18" s="3" t="s">
        <v>22</v>
      </c>
      <c r="B18" s="27" t="s">
        <v>79</v>
      </c>
      <c r="C18" s="27" t="s">
        <v>78</v>
      </c>
      <c r="D18" s="28">
        <v>89</v>
      </c>
      <c r="E18" s="28"/>
      <c r="F18" s="28"/>
      <c r="G18" s="30"/>
      <c r="H18" s="8"/>
      <c r="I18" s="11">
        <f t="shared" si="0"/>
        <v>89</v>
      </c>
    </row>
    <row r="19" spans="1:9" ht="15">
      <c r="A19" s="3" t="s">
        <v>23</v>
      </c>
      <c r="B19" s="27" t="s">
        <v>84</v>
      </c>
      <c r="C19" s="27" t="s">
        <v>54</v>
      </c>
      <c r="D19" s="28">
        <v>72.1</v>
      </c>
      <c r="E19" s="28"/>
      <c r="F19" s="28"/>
      <c r="G19" s="30"/>
      <c r="H19" s="8"/>
      <c r="I19" s="11">
        <f t="shared" si="0"/>
        <v>72.1</v>
      </c>
    </row>
    <row r="20" spans="1:9" ht="15">
      <c r="A20" s="3"/>
      <c r="B20" s="4"/>
      <c r="C20" s="4"/>
      <c r="D20" s="16"/>
      <c r="E20" s="16"/>
      <c r="F20" s="16"/>
      <c r="G20" s="16"/>
      <c r="H20" s="8"/>
      <c r="I20" s="11"/>
    </row>
    <row r="21" spans="1:9" ht="15">
      <c r="A21" s="3"/>
      <c r="B21" s="4"/>
      <c r="C21" s="4"/>
      <c r="D21" s="16"/>
      <c r="E21" s="16"/>
      <c r="F21" s="16"/>
      <c r="G21" s="16"/>
      <c r="H21" s="8"/>
      <c r="I21" s="11"/>
    </row>
    <row r="22" spans="1:9" ht="15">
      <c r="A22" s="3"/>
      <c r="B22" s="4"/>
      <c r="C22" s="4"/>
      <c r="D22" s="16"/>
      <c r="E22" s="16"/>
      <c r="F22" s="16"/>
      <c r="G22" s="16"/>
      <c r="H22" s="8"/>
      <c r="I22" s="11"/>
    </row>
    <row r="23" spans="1:9" ht="15">
      <c r="A23" s="3"/>
      <c r="B23" s="4"/>
      <c r="C23" s="4"/>
      <c r="D23" s="16"/>
      <c r="E23" s="16"/>
      <c r="F23" s="16"/>
      <c r="G23" s="16"/>
      <c r="H23" s="8"/>
      <c r="I23" s="11"/>
    </row>
    <row r="24" spans="1:9" ht="15">
      <c r="A24" s="3"/>
      <c r="B24" s="4"/>
      <c r="C24" s="4"/>
      <c r="D24" s="16"/>
      <c r="E24" s="16"/>
      <c r="F24" s="16"/>
      <c r="G24" s="16"/>
      <c r="H24" s="8"/>
      <c r="I24" s="11"/>
    </row>
    <row r="25" spans="1:9" ht="15">
      <c r="A25" s="3"/>
      <c r="B25" s="4"/>
      <c r="C25" s="4"/>
      <c r="D25" s="16"/>
      <c r="E25" s="16"/>
      <c r="F25" s="16"/>
      <c r="G25" s="16"/>
      <c r="H25" s="8"/>
      <c r="I25" s="11"/>
    </row>
    <row r="26" spans="1:9" ht="15">
      <c r="A26" s="19"/>
      <c r="B26" s="7"/>
      <c r="C26" s="7"/>
      <c r="D26" s="20"/>
      <c r="E26" s="20"/>
      <c r="F26" s="20"/>
      <c r="G26" s="20"/>
      <c r="H26" s="18"/>
      <c r="I26" s="11"/>
    </row>
    <row r="27" spans="1:9" ht="15">
      <c r="A27" s="19"/>
      <c r="B27" s="7"/>
      <c r="C27" s="7"/>
      <c r="D27" s="20"/>
      <c r="E27" s="20"/>
      <c r="F27" s="20"/>
      <c r="G27" s="20"/>
      <c r="H27" s="18"/>
      <c r="I27" s="11"/>
    </row>
    <row r="28" spans="1:9" ht="15">
      <c r="A28" s="19"/>
      <c r="B28" s="7"/>
      <c r="C28" s="7"/>
      <c r="D28" s="20"/>
      <c r="E28" s="20"/>
      <c r="F28" s="20"/>
      <c r="G28" s="20"/>
      <c r="H28" s="18"/>
      <c r="I28" s="11"/>
    </row>
    <row r="29" spans="1:9" ht="15">
      <c r="A29" s="19"/>
      <c r="B29" s="7"/>
      <c r="C29" s="7"/>
      <c r="D29" s="20"/>
      <c r="E29" s="20"/>
      <c r="F29" s="20"/>
      <c r="G29" s="20"/>
      <c r="H29" s="18"/>
      <c r="I29" s="11"/>
    </row>
    <row r="30" spans="1:9" ht="15">
      <c r="A30" s="19"/>
      <c r="B30" s="7"/>
      <c r="C30" s="7"/>
      <c r="D30" s="20"/>
      <c r="E30" s="20"/>
      <c r="F30" s="20"/>
      <c r="G30" s="20"/>
      <c r="H30" s="18"/>
      <c r="I30" s="11"/>
    </row>
    <row r="31" spans="1:9" ht="15">
      <c r="A31" s="19"/>
      <c r="B31" s="7"/>
      <c r="C31" s="7"/>
      <c r="D31" s="20"/>
      <c r="E31" s="20"/>
      <c r="F31" s="20"/>
      <c r="G31" s="20"/>
      <c r="H31" s="18"/>
      <c r="I31" s="11"/>
    </row>
    <row r="32" spans="1:9" ht="15">
      <c r="A32" s="19"/>
      <c r="B32" s="7"/>
      <c r="C32" s="7"/>
      <c r="D32" s="20"/>
      <c r="E32" s="20"/>
      <c r="F32" s="20"/>
      <c r="G32" s="20"/>
      <c r="H32" s="18"/>
      <c r="I32" s="11"/>
    </row>
    <row r="33" spans="1:9" ht="15">
      <c r="A33" s="19"/>
      <c r="B33" s="7"/>
      <c r="C33" s="7"/>
      <c r="D33" s="20"/>
      <c r="E33" s="20"/>
      <c r="F33" s="20"/>
      <c r="G33" s="20"/>
      <c r="H33" s="18"/>
      <c r="I33" s="11"/>
    </row>
    <row r="34" spans="1:9" ht="15">
      <c r="A34" s="19"/>
      <c r="B34" s="7"/>
      <c r="C34" s="7"/>
      <c r="D34" s="20"/>
      <c r="E34" s="20"/>
      <c r="F34" s="20"/>
      <c r="G34" s="20"/>
      <c r="H34" s="18"/>
      <c r="I34" s="11"/>
    </row>
    <row r="35" spans="1:9" ht="15">
      <c r="A35" s="19"/>
      <c r="B35" s="7"/>
      <c r="C35" s="7"/>
      <c r="D35" s="20"/>
      <c r="E35" s="20"/>
      <c r="F35" s="20"/>
      <c r="G35" s="20"/>
      <c r="H35" s="18"/>
      <c r="I35" s="11"/>
    </row>
    <row r="36" spans="1:9" ht="15">
      <c r="A36" s="19"/>
      <c r="B36" s="7"/>
      <c r="C36" s="7"/>
      <c r="D36" s="20"/>
      <c r="E36" s="20"/>
      <c r="F36" s="20"/>
      <c r="G36" s="20"/>
      <c r="H36" s="18"/>
      <c r="I36" s="11"/>
    </row>
    <row r="37" spans="1:9" ht="15">
      <c r="A37" s="19"/>
      <c r="B37" s="7"/>
      <c r="C37" s="7"/>
      <c r="D37" s="20"/>
      <c r="E37" s="20"/>
      <c r="F37" s="20"/>
      <c r="G37" s="20"/>
      <c r="H37" s="18"/>
      <c r="I37" s="11"/>
    </row>
    <row r="38" spans="1:9" ht="15">
      <c r="A38" s="19"/>
      <c r="B38" s="7"/>
      <c r="C38" s="7"/>
      <c r="D38" s="20"/>
      <c r="E38" s="20"/>
      <c r="F38" s="20"/>
      <c r="G38" s="20"/>
      <c r="H38" s="18"/>
      <c r="I38" s="11"/>
    </row>
    <row r="39" spans="1:9" ht="15">
      <c r="A39" s="19"/>
      <c r="B39" s="7"/>
      <c r="C39" s="7"/>
      <c r="D39" s="20"/>
      <c r="E39" s="20"/>
      <c r="F39" s="20"/>
      <c r="G39" s="20"/>
      <c r="H39" s="18"/>
      <c r="I39" s="11"/>
    </row>
    <row r="40" spans="1:9" ht="15">
      <c r="A40" s="19"/>
      <c r="B40" s="7"/>
      <c r="C40" s="7"/>
      <c r="D40" s="20"/>
      <c r="E40" s="20"/>
      <c r="F40" s="20"/>
      <c r="G40" s="20"/>
      <c r="H40" s="18"/>
      <c r="I40" s="11"/>
    </row>
    <row r="41" spans="1:9" ht="15">
      <c r="A41" s="19"/>
      <c r="B41" s="7"/>
      <c r="C41" s="7"/>
      <c r="D41" s="20"/>
      <c r="E41" s="20"/>
      <c r="F41" s="20"/>
      <c r="G41" s="20"/>
      <c r="H41" s="18"/>
      <c r="I41" s="11"/>
    </row>
    <row r="42" spans="1:9" ht="15.75" thickBot="1">
      <c r="A42" s="5"/>
      <c r="B42" s="6"/>
      <c r="C42" s="6"/>
      <c r="D42" s="17"/>
      <c r="E42" s="17"/>
      <c r="F42" s="17"/>
      <c r="G42" s="17"/>
      <c r="H42" s="9"/>
      <c r="I42" s="11"/>
    </row>
    <row r="44" spans="2:8" ht="15">
      <c r="B44" s="10"/>
      <c r="E44" s="10"/>
      <c r="H44" s="10"/>
    </row>
    <row r="45" spans="1:9" ht="15">
      <c r="A45" s="33" t="s">
        <v>16</v>
      </c>
      <c r="B45" s="33"/>
      <c r="C45" s="33"/>
      <c r="D45" s="33"/>
      <c r="E45" s="33"/>
      <c r="F45" s="33"/>
      <c r="G45" s="33"/>
      <c r="H45" s="33"/>
      <c r="I45" s="33"/>
    </row>
  </sheetData>
  <sheetProtection/>
  <mergeCells count="2">
    <mergeCell ref="A1:I1"/>
    <mergeCell ref="A45:I45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4">
      <selection activeCell="K9" sqref="K9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34" t="s">
        <v>312</v>
      </c>
      <c r="B1" s="34"/>
      <c r="C1" s="34"/>
      <c r="D1" s="34"/>
      <c r="E1" s="34"/>
      <c r="F1" s="34"/>
      <c r="G1" s="34"/>
      <c r="H1" s="34"/>
      <c r="I1" s="34"/>
    </row>
    <row r="3" ht="15">
      <c r="A3" s="21" t="s">
        <v>45</v>
      </c>
    </row>
    <row r="4" ht="15.75" thickBot="1"/>
    <row r="5" spans="1:9" ht="45">
      <c r="A5" s="22" t="s">
        <v>17</v>
      </c>
      <c r="B5" s="1" t="s">
        <v>6</v>
      </c>
      <c r="C5" s="1" t="s">
        <v>7</v>
      </c>
      <c r="D5" s="14" t="s">
        <v>61</v>
      </c>
      <c r="E5" s="14" t="s">
        <v>62</v>
      </c>
      <c r="F5" s="14" t="s">
        <v>63</v>
      </c>
      <c r="G5" s="14" t="s">
        <v>64</v>
      </c>
      <c r="H5" s="2" t="s">
        <v>313</v>
      </c>
      <c r="I5" s="15" t="s">
        <v>5</v>
      </c>
    </row>
    <row r="6" spans="1:9" ht="15">
      <c r="A6" s="3" t="s">
        <v>10</v>
      </c>
      <c r="B6" s="27" t="s">
        <v>65</v>
      </c>
      <c r="C6" s="27" t="s">
        <v>52</v>
      </c>
      <c r="D6" s="28">
        <v>100</v>
      </c>
      <c r="E6" s="28">
        <v>100</v>
      </c>
      <c r="F6" s="28">
        <v>98</v>
      </c>
      <c r="G6" s="30">
        <v>82.5</v>
      </c>
      <c r="H6" s="8" t="s">
        <v>314</v>
      </c>
      <c r="I6" s="11">
        <f aca="true" t="shared" si="0" ref="I6:I25">IF(COUNT(D6:G6)=4,SUM(D6:G6)-MIN(D6:G6),SUM(D6:G6))</f>
        <v>298</v>
      </c>
    </row>
    <row r="7" spans="1:9" ht="15">
      <c r="A7" s="52" t="s">
        <v>8</v>
      </c>
      <c r="B7" s="53" t="s">
        <v>66</v>
      </c>
      <c r="C7" s="53" t="s">
        <v>60</v>
      </c>
      <c r="D7" s="54">
        <v>98.2</v>
      </c>
      <c r="E7" s="54">
        <v>91.8</v>
      </c>
      <c r="F7" s="54">
        <v>82.6</v>
      </c>
      <c r="G7" s="55">
        <v>92.7</v>
      </c>
      <c r="H7" s="56" t="s">
        <v>314</v>
      </c>
      <c r="I7" s="57">
        <f t="shared" si="0"/>
        <v>282.70000000000005</v>
      </c>
    </row>
    <row r="8" spans="1:9" ht="15">
      <c r="A8" s="3" t="s">
        <v>9</v>
      </c>
      <c r="B8" s="27" t="s">
        <v>67</v>
      </c>
      <c r="C8" s="27" t="s">
        <v>57</v>
      </c>
      <c r="D8" s="28">
        <v>96.1</v>
      </c>
      <c r="E8" s="28">
        <v>87</v>
      </c>
      <c r="F8" s="28">
        <v>92.3</v>
      </c>
      <c r="G8" s="30">
        <v>93.8</v>
      </c>
      <c r="H8" s="8" t="s">
        <v>314</v>
      </c>
      <c r="I8" s="11">
        <f t="shared" si="0"/>
        <v>282.2</v>
      </c>
    </row>
    <row r="9" spans="1:9" ht="15">
      <c r="A9" s="3" t="s">
        <v>11</v>
      </c>
      <c r="B9" s="27" t="s">
        <v>75</v>
      </c>
      <c r="C9" s="27" t="s">
        <v>69</v>
      </c>
      <c r="D9" s="28">
        <v>29</v>
      </c>
      <c r="E9" s="28">
        <v>96.2</v>
      </c>
      <c r="F9" s="28">
        <v>100</v>
      </c>
      <c r="G9" s="30">
        <v>85.3</v>
      </c>
      <c r="H9" s="8" t="s">
        <v>314</v>
      </c>
      <c r="I9" s="11">
        <f t="shared" si="0"/>
        <v>281.5</v>
      </c>
    </row>
    <row r="10" spans="1:9" ht="15">
      <c r="A10" s="3" t="s">
        <v>12</v>
      </c>
      <c r="B10" s="27" t="s">
        <v>70</v>
      </c>
      <c r="C10" s="27" t="s">
        <v>49</v>
      </c>
      <c r="D10" s="28">
        <v>84</v>
      </c>
      <c r="E10" s="28">
        <v>88.4</v>
      </c>
      <c r="F10" s="28">
        <v>92.4</v>
      </c>
      <c r="G10" s="30">
        <v>100</v>
      </c>
      <c r="H10" s="8" t="s">
        <v>314</v>
      </c>
      <c r="I10" s="11">
        <f t="shared" si="0"/>
        <v>280.8</v>
      </c>
    </row>
    <row r="11" spans="1:9" ht="15">
      <c r="A11" s="3" t="s">
        <v>13</v>
      </c>
      <c r="B11" s="27" t="s">
        <v>71</v>
      </c>
      <c r="C11" s="27" t="s">
        <v>52</v>
      </c>
      <c r="D11" s="28">
        <v>82</v>
      </c>
      <c r="E11" s="28">
        <v>94.6</v>
      </c>
      <c r="F11" s="28">
        <v>85.1</v>
      </c>
      <c r="G11" s="30">
        <v>88</v>
      </c>
      <c r="H11" s="8" t="s">
        <v>314</v>
      </c>
      <c r="I11" s="11">
        <f t="shared" si="0"/>
        <v>267.7</v>
      </c>
    </row>
    <row r="12" spans="1:9" ht="15">
      <c r="A12" s="3" t="s">
        <v>14</v>
      </c>
      <c r="B12" s="27" t="s">
        <v>68</v>
      </c>
      <c r="C12" s="27" t="s">
        <v>69</v>
      </c>
      <c r="D12" s="28">
        <v>93.4</v>
      </c>
      <c r="E12" s="28">
        <v>89.3</v>
      </c>
      <c r="F12" s="28">
        <v>72.8</v>
      </c>
      <c r="G12" s="30">
        <v>75.2</v>
      </c>
      <c r="H12" s="8" t="s">
        <v>314</v>
      </c>
      <c r="I12" s="11">
        <f t="shared" si="0"/>
        <v>257.9</v>
      </c>
    </row>
    <row r="13" spans="1:9" ht="15">
      <c r="A13" s="3" t="s">
        <v>15</v>
      </c>
      <c r="B13" s="27" t="s">
        <v>226</v>
      </c>
      <c r="C13" s="27" t="s">
        <v>69</v>
      </c>
      <c r="D13" s="28"/>
      <c r="E13" s="28">
        <v>79.2</v>
      </c>
      <c r="F13" s="28">
        <v>80</v>
      </c>
      <c r="G13" s="30">
        <v>58.4</v>
      </c>
      <c r="H13" s="8" t="s">
        <v>315</v>
      </c>
      <c r="I13" s="11">
        <f t="shared" si="0"/>
        <v>217.6</v>
      </c>
    </row>
    <row r="14" spans="1:9" ht="15">
      <c r="A14" s="3" t="s">
        <v>18</v>
      </c>
      <c r="B14" s="27" t="s">
        <v>72</v>
      </c>
      <c r="C14" s="27" t="s">
        <v>73</v>
      </c>
      <c r="D14" s="28">
        <v>79.4</v>
      </c>
      <c r="E14" s="28">
        <v>73.8</v>
      </c>
      <c r="F14" s="28">
        <v>37.6</v>
      </c>
      <c r="G14" s="30"/>
      <c r="H14" s="8"/>
      <c r="I14" s="11">
        <f t="shared" si="0"/>
        <v>190.79999999999998</v>
      </c>
    </row>
    <row r="15" spans="1:9" ht="15">
      <c r="A15" s="3" t="s">
        <v>19</v>
      </c>
      <c r="B15" s="27" t="s">
        <v>224</v>
      </c>
      <c r="C15" s="27" t="s">
        <v>225</v>
      </c>
      <c r="D15" s="28"/>
      <c r="E15" s="28">
        <v>82.7</v>
      </c>
      <c r="F15" s="28"/>
      <c r="G15" s="30">
        <v>62.1</v>
      </c>
      <c r="H15" s="8" t="s">
        <v>314</v>
      </c>
      <c r="I15" s="11">
        <f t="shared" si="0"/>
        <v>144.8</v>
      </c>
    </row>
    <row r="16" spans="1:9" ht="15">
      <c r="A16" s="3" t="s">
        <v>20</v>
      </c>
      <c r="B16" s="27" t="s">
        <v>227</v>
      </c>
      <c r="C16" s="27" t="s">
        <v>225</v>
      </c>
      <c r="D16" s="28"/>
      <c r="E16" s="28">
        <v>76.7</v>
      </c>
      <c r="F16" s="28"/>
      <c r="G16" s="30">
        <v>61.6</v>
      </c>
      <c r="H16" s="8" t="s">
        <v>316</v>
      </c>
      <c r="I16" s="11">
        <f t="shared" si="0"/>
        <v>138.3</v>
      </c>
    </row>
    <row r="17" spans="1:9" ht="15">
      <c r="A17" s="3" t="s">
        <v>21</v>
      </c>
      <c r="B17" s="27" t="s">
        <v>304</v>
      </c>
      <c r="C17" s="27" t="s">
        <v>281</v>
      </c>
      <c r="D17" s="28"/>
      <c r="E17" s="28"/>
      <c r="F17" s="28">
        <v>79</v>
      </c>
      <c r="G17" s="30">
        <v>0</v>
      </c>
      <c r="H17" s="8"/>
      <c r="I17" s="11">
        <f t="shared" si="0"/>
        <v>79</v>
      </c>
    </row>
    <row r="18" spans="1:9" ht="15">
      <c r="A18" s="3" t="s">
        <v>22</v>
      </c>
      <c r="B18" s="27" t="s">
        <v>74</v>
      </c>
      <c r="C18" s="27" t="s">
        <v>69</v>
      </c>
      <c r="D18" s="28">
        <v>74.7</v>
      </c>
      <c r="E18" s="28"/>
      <c r="F18" s="28"/>
      <c r="G18" s="30"/>
      <c r="H18" s="8"/>
      <c r="I18" s="11">
        <f t="shared" si="0"/>
        <v>74.7</v>
      </c>
    </row>
    <row r="19" spans="1:9" ht="15">
      <c r="A19" s="3" t="s">
        <v>23</v>
      </c>
      <c r="B19" s="27" t="s">
        <v>305</v>
      </c>
      <c r="C19" s="27" t="s">
        <v>297</v>
      </c>
      <c r="D19" s="28"/>
      <c r="E19" s="28"/>
      <c r="F19" s="28">
        <v>67.9</v>
      </c>
      <c r="G19" s="30"/>
      <c r="H19" s="8"/>
      <c r="I19" s="11">
        <f t="shared" si="0"/>
        <v>67.9</v>
      </c>
    </row>
    <row r="20" spans="1:9" ht="15">
      <c r="A20" s="19" t="s">
        <v>24</v>
      </c>
      <c r="B20" s="27" t="s">
        <v>228</v>
      </c>
      <c r="C20" s="27" t="s">
        <v>69</v>
      </c>
      <c r="D20" s="28"/>
      <c r="E20" s="28">
        <v>64.6</v>
      </c>
      <c r="F20" s="28"/>
      <c r="G20" s="31"/>
      <c r="H20" s="18"/>
      <c r="I20" s="11">
        <f t="shared" si="0"/>
        <v>64.6</v>
      </c>
    </row>
    <row r="21" spans="1:9" ht="15">
      <c r="A21" s="19" t="s">
        <v>25</v>
      </c>
      <c r="B21" s="27" t="s">
        <v>229</v>
      </c>
      <c r="C21" s="27" t="s">
        <v>69</v>
      </c>
      <c r="D21" s="28"/>
      <c r="E21" s="28">
        <v>53.4</v>
      </c>
      <c r="F21" s="28"/>
      <c r="G21" s="31"/>
      <c r="H21" s="18"/>
      <c r="I21" s="11">
        <f t="shared" si="0"/>
        <v>53.4</v>
      </c>
    </row>
    <row r="22" spans="1:9" ht="15">
      <c r="A22" s="19" t="s">
        <v>26</v>
      </c>
      <c r="B22" s="27" t="s">
        <v>230</v>
      </c>
      <c r="C22" s="27" t="s">
        <v>140</v>
      </c>
      <c r="D22" s="28"/>
      <c r="E22" s="28">
        <v>52.7</v>
      </c>
      <c r="F22" s="28"/>
      <c r="G22" s="31"/>
      <c r="H22" s="18"/>
      <c r="I22" s="11">
        <f t="shared" si="0"/>
        <v>52.7</v>
      </c>
    </row>
    <row r="23" spans="1:9" ht="15">
      <c r="A23" s="51" t="s">
        <v>27</v>
      </c>
      <c r="B23" s="42" t="s">
        <v>308</v>
      </c>
      <c r="C23" s="42" t="s">
        <v>60</v>
      </c>
      <c r="D23" s="43"/>
      <c r="E23" s="43"/>
      <c r="F23" s="43">
        <v>28.9</v>
      </c>
      <c r="G23" s="44">
        <v>0</v>
      </c>
      <c r="H23" s="45"/>
      <c r="I23" s="46">
        <f t="shared" si="0"/>
        <v>28.9</v>
      </c>
    </row>
    <row r="24" spans="1:9" ht="15">
      <c r="A24" s="19" t="s">
        <v>28</v>
      </c>
      <c r="B24" s="27" t="s">
        <v>306</v>
      </c>
      <c r="C24" s="27" t="s">
        <v>307</v>
      </c>
      <c r="D24" s="28"/>
      <c r="E24" s="28"/>
      <c r="F24" s="28">
        <v>25</v>
      </c>
      <c r="G24" s="31"/>
      <c r="H24" s="18"/>
      <c r="I24" s="11">
        <f t="shared" si="0"/>
        <v>25</v>
      </c>
    </row>
    <row r="25" spans="1:9" ht="15">
      <c r="A25" s="19" t="s">
        <v>29</v>
      </c>
      <c r="B25" s="27" t="s">
        <v>76</v>
      </c>
      <c r="C25" s="27" t="s">
        <v>55</v>
      </c>
      <c r="D25" s="28">
        <v>0</v>
      </c>
      <c r="E25" s="28">
        <v>0</v>
      </c>
      <c r="F25" s="28">
        <v>0</v>
      </c>
      <c r="G25" s="31"/>
      <c r="H25" s="18"/>
      <c r="I25" s="11">
        <f t="shared" si="0"/>
        <v>0</v>
      </c>
    </row>
    <row r="26" spans="1:9" ht="15">
      <c r="A26" s="19"/>
      <c r="B26" s="7"/>
      <c r="C26" s="7"/>
      <c r="D26" s="20"/>
      <c r="E26" s="20"/>
      <c r="F26" s="20"/>
      <c r="G26" s="20"/>
      <c r="H26" s="18"/>
      <c r="I26" s="11"/>
    </row>
    <row r="27" spans="1:9" ht="15">
      <c r="A27" s="19"/>
      <c r="B27" s="7"/>
      <c r="C27" s="7"/>
      <c r="D27" s="20"/>
      <c r="E27" s="20"/>
      <c r="F27" s="20"/>
      <c r="G27" s="20"/>
      <c r="H27" s="18"/>
      <c r="I27" s="11"/>
    </row>
    <row r="28" spans="1:9" ht="15">
      <c r="A28" s="19"/>
      <c r="B28" s="7"/>
      <c r="C28" s="7"/>
      <c r="D28" s="20"/>
      <c r="E28" s="20"/>
      <c r="F28" s="20"/>
      <c r="G28" s="20"/>
      <c r="H28" s="18"/>
      <c r="I28" s="11"/>
    </row>
    <row r="29" spans="1:9" ht="15">
      <c r="A29" s="19"/>
      <c r="B29" s="7"/>
      <c r="C29" s="7"/>
      <c r="D29" s="20"/>
      <c r="E29" s="20"/>
      <c r="F29" s="20"/>
      <c r="G29" s="20"/>
      <c r="H29" s="18"/>
      <c r="I29" s="11"/>
    </row>
    <row r="30" spans="1:9" ht="15">
      <c r="A30" s="19"/>
      <c r="B30" s="7"/>
      <c r="C30" s="7"/>
      <c r="D30" s="20"/>
      <c r="E30" s="20"/>
      <c r="F30" s="20"/>
      <c r="G30" s="20"/>
      <c r="H30" s="18"/>
      <c r="I30" s="11"/>
    </row>
    <row r="31" spans="1:9" ht="15">
      <c r="A31" s="19"/>
      <c r="B31" s="7"/>
      <c r="C31" s="7"/>
      <c r="D31" s="20"/>
      <c r="E31" s="20"/>
      <c r="F31" s="20"/>
      <c r="G31" s="20"/>
      <c r="H31" s="18"/>
      <c r="I31" s="11"/>
    </row>
    <row r="32" spans="1:9" ht="15">
      <c r="A32" s="19"/>
      <c r="B32" s="7"/>
      <c r="C32" s="7"/>
      <c r="D32" s="20"/>
      <c r="E32" s="20"/>
      <c r="F32" s="20"/>
      <c r="G32" s="20"/>
      <c r="H32" s="18"/>
      <c r="I32" s="11"/>
    </row>
    <row r="33" spans="1:9" ht="15">
      <c r="A33" s="19"/>
      <c r="B33" s="7"/>
      <c r="C33" s="7"/>
      <c r="D33" s="20"/>
      <c r="E33" s="20"/>
      <c r="F33" s="20"/>
      <c r="G33" s="20"/>
      <c r="H33" s="18"/>
      <c r="I33" s="11"/>
    </row>
    <row r="34" spans="1:9" ht="15">
      <c r="A34" s="19"/>
      <c r="B34" s="7"/>
      <c r="C34" s="7"/>
      <c r="D34" s="20"/>
      <c r="E34" s="20"/>
      <c r="F34" s="20"/>
      <c r="G34" s="20"/>
      <c r="H34" s="18"/>
      <c r="I34" s="11"/>
    </row>
    <row r="35" spans="1:9" ht="15">
      <c r="A35" s="19"/>
      <c r="B35" s="7"/>
      <c r="C35" s="7"/>
      <c r="D35" s="20"/>
      <c r="E35" s="20"/>
      <c r="F35" s="20"/>
      <c r="G35" s="20"/>
      <c r="H35" s="18"/>
      <c r="I35" s="11"/>
    </row>
    <row r="36" spans="1:9" ht="15.75" thickBot="1">
      <c r="A36" s="5"/>
      <c r="B36" s="6"/>
      <c r="C36" s="6"/>
      <c r="D36" s="17"/>
      <c r="E36" s="17"/>
      <c r="F36" s="17"/>
      <c r="G36" s="17"/>
      <c r="H36" s="9"/>
      <c r="I36" s="12"/>
    </row>
    <row r="38" spans="2:8" ht="15">
      <c r="B38" s="10"/>
      <c r="E38" s="10"/>
      <c r="H38" s="10"/>
    </row>
    <row r="39" spans="1:9" ht="15">
      <c r="A39" s="33" t="s">
        <v>16</v>
      </c>
      <c r="B39" s="33"/>
      <c r="C39" s="33"/>
      <c r="D39" s="33"/>
      <c r="E39" s="33"/>
      <c r="F39" s="33"/>
      <c r="G39" s="33"/>
      <c r="H39" s="33"/>
      <c r="I39" s="33"/>
    </row>
  </sheetData>
  <sheetProtection/>
  <mergeCells count="2">
    <mergeCell ref="A1:I1"/>
    <mergeCell ref="A39:I39"/>
  </mergeCells>
  <printOptions horizontalCentered="1"/>
  <pageMargins left="0" right="0" top="0" bottom="0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Buňka</dc:creator>
  <cp:keywords/>
  <dc:description/>
  <cp:lastModifiedBy>Karel Snětina</cp:lastModifiedBy>
  <cp:lastPrinted>2012-06-16T11:54:56Z</cp:lastPrinted>
  <dcterms:created xsi:type="dcterms:W3CDTF">2009-03-16T21:51:18Z</dcterms:created>
  <dcterms:modified xsi:type="dcterms:W3CDTF">2012-06-18T08:55:40Z</dcterms:modified>
  <cp:category/>
  <cp:version/>
  <cp:contentType/>
  <cp:contentStatus/>
</cp:coreProperties>
</file>